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9945" windowHeight="8730"/>
  </bookViews>
  <sheets>
    <sheet name="TGS" sheetId="1" r:id="rId1"/>
    <sheet name="Sheet2" sheetId="2" r:id="rId2"/>
    <sheet name="Sheet3" sheetId="3" r:id="rId3"/>
  </sheets>
  <definedNames>
    <definedName name="_xlnm._FilterDatabase" localSheetId="0" hidden="1">TGS!$A$4:$Y$862</definedName>
  </definedNames>
  <calcPr calcId="125725"/>
</workbook>
</file>

<file path=xl/calcChain.xml><?xml version="1.0" encoding="utf-8"?>
<calcChain xmlns="http://schemas.openxmlformats.org/spreadsheetml/2006/main">
  <c r="F291" i="1"/>
  <c r="K291"/>
  <c r="L291" s="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I291"/>
  <c r="K862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I862"/>
  <c r="K86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I861"/>
  <c r="K860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I860"/>
  <c r="K859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I859"/>
  <c r="K858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I858"/>
  <c r="K857"/>
  <c r="L857" s="1"/>
  <c r="M857" s="1"/>
  <c r="N857" s="1"/>
  <c r="O857" s="1"/>
  <c r="P857" s="1"/>
  <c r="Q857" s="1"/>
  <c r="R857" s="1"/>
  <c r="S857" s="1"/>
  <c r="T857" s="1"/>
  <c r="U857" s="1"/>
  <c r="V857" s="1"/>
  <c r="W857" s="1"/>
  <c r="X857" s="1"/>
  <c r="Y857" s="1"/>
  <c r="I857"/>
  <c r="K856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I856"/>
  <c r="K855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I855"/>
  <c r="K854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I854"/>
  <c r="K853"/>
  <c r="L853" s="1"/>
  <c r="M853" s="1"/>
  <c r="N853" s="1"/>
  <c r="O853" s="1"/>
  <c r="P853" s="1"/>
  <c r="Q853" s="1"/>
  <c r="R853" s="1"/>
  <c r="S853" s="1"/>
  <c r="T853" s="1"/>
  <c r="U853" s="1"/>
  <c r="V853" s="1"/>
  <c r="W853" s="1"/>
  <c r="X853" s="1"/>
  <c r="Y853" s="1"/>
  <c r="I853"/>
  <c r="K852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I852"/>
  <c r="K851"/>
  <c r="L851" s="1"/>
  <c r="M851" s="1"/>
  <c r="N851" s="1"/>
  <c r="O851" s="1"/>
  <c r="P851" s="1"/>
  <c r="Q851" s="1"/>
  <c r="R851" s="1"/>
  <c r="S851" s="1"/>
  <c r="T851" s="1"/>
  <c r="U851" s="1"/>
  <c r="V851" s="1"/>
  <c r="W851" s="1"/>
  <c r="X851" s="1"/>
  <c r="Y851" s="1"/>
  <c r="I851"/>
  <c r="K850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I850"/>
  <c r="K849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I849"/>
  <c r="K848"/>
  <c r="L848" s="1"/>
  <c r="M848" s="1"/>
  <c r="N848" s="1"/>
  <c r="O848" s="1"/>
  <c r="P848" s="1"/>
  <c r="Q848" s="1"/>
  <c r="R848" s="1"/>
  <c r="S848" s="1"/>
  <c r="T848" s="1"/>
  <c r="U848" s="1"/>
  <c r="V848" s="1"/>
  <c r="W848" s="1"/>
  <c r="X848" s="1"/>
  <c r="Y848" s="1"/>
  <c r="I848"/>
  <c r="K847"/>
  <c r="L847" s="1"/>
  <c r="M847" s="1"/>
  <c r="N847" s="1"/>
  <c r="O847" s="1"/>
  <c r="P847" s="1"/>
  <c r="Q847" s="1"/>
  <c r="R847" s="1"/>
  <c r="S847" s="1"/>
  <c r="T847" s="1"/>
  <c r="U847" s="1"/>
  <c r="V847" s="1"/>
  <c r="W847" s="1"/>
  <c r="X847" s="1"/>
  <c r="Y847" s="1"/>
  <c r="I847"/>
  <c r="K846"/>
  <c r="L846" s="1"/>
  <c r="M846" s="1"/>
  <c r="N846" s="1"/>
  <c r="O846" s="1"/>
  <c r="P846" s="1"/>
  <c r="Q846" s="1"/>
  <c r="R846" s="1"/>
  <c r="S846" s="1"/>
  <c r="T846" s="1"/>
  <c r="U846" s="1"/>
  <c r="V846" s="1"/>
  <c r="W846" s="1"/>
  <c r="X846" s="1"/>
  <c r="Y846" s="1"/>
  <c r="I846"/>
  <c r="K845"/>
  <c r="L845" s="1"/>
  <c r="M845" s="1"/>
  <c r="N845" s="1"/>
  <c r="O845" s="1"/>
  <c r="P845" s="1"/>
  <c r="Q845" s="1"/>
  <c r="R845" s="1"/>
  <c r="S845" s="1"/>
  <c r="T845" s="1"/>
  <c r="U845" s="1"/>
  <c r="V845" s="1"/>
  <c r="W845" s="1"/>
  <c r="X845" s="1"/>
  <c r="Y845" s="1"/>
  <c r="I845"/>
  <c r="K844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I844"/>
  <c r="K843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I843"/>
  <c r="K842"/>
  <c r="L842" s="1"/>
  <c r="M842" s="1"/>
  <c r="N842" s="1"/>
  <c r="O842" s="1"/>
  <c r="P842" s="1"/>
  <c r="Q842" s="1"/>
  <c r="R842" s="1"/>
  <c r="S842" s="1"/>
  <c r="T842" s="1"/>
  <c r="U842" s="1"/>
  <c r="V842" s="1"/>
  <c r="W842" s="1"/>
  <c r="X842" s="1"/>
  <c r="Y842" s="1"/>
  <c r="I842"/>
  <c r="K84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I841"/>
  <c r="K840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I840"/>
  <c r="K839"/>
  <c r="L839" s="1"/>
  <c r="M839" s="1"/>
  <c r="N839" s="1"/>
  <c r="O839" s="1"/>
  <c r="P839" s="1"/>
  <c r="Q839" s="1"/>
  <c r="R839" s="1"/>
  <c r="S839" s="1"/>
  <c r="T839" s="1"/>
  <c r="U839" s="1"/>
  <c r="V839" s="1"/>
  <c r="W839" s="1"/>
  <c r="X839" s="1"/>
  <c r="Y839" s="1"/>
  <c r="I839"/>
  <c r="K838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I838"/>
  <c r="K837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I837"/>
  <c r="K836"/>
  <c r="L836" s="1"/>
  <c r="M836" s="1"/>
  <c r="N836" s="1"/>
  <c r="O836" s="1"/>
  <c r="P836" s="1"/>
  <c r="Q836" s="1"/>
  <c r="R836" s="1"/>
  <c r="S836" s="1"/>
  <c r="T836" s="1"/>
  <c r="U836" s="1"/>
  <c r="V836" s="1"/>
  <c r="W836" s="1"/>
  <c r="X836" s="1"/>
  <c r="Y836" s="1"/>
  <c r="I836"/>
  <c r="K835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I835"/>
  <c r="K834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I834"/>
  <c r="K833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I833"/>
  <c r="K832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I832"/>
  <c r="K83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I831"/>
  <c r="K830"/>
  <c r="L830" s="1"/>
  <c r="M830" s="1"/>
  <c r="N830" s="1"/>
  <c r="O830" s="1"/>
  <c r="P830" s="1"/>
  <c r="Q830" s="1"/>
  <c r="R830" s="1"/>
  <c r="S830" s="1"/>
  <c r="T830" s="1"/>
  <c r="U830" s="1"/>
  <c r="V830" s="1"/>
  <c r="W830" s="1"/>
  <c r="X830" s="1"/>
  <c r="Y830" s="1"/>
  <c r="I830"/>
  <c r="K829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I829"/>
  <c r="K828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I828"/>
  <c r="K827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I827"/>
  <c r="K826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I826"/>
  <c r="K825"/>
  <c r="L825" s="1"/>
  <c r="M825" s="1"/>
  <c r="N825" s="1"/>
  <c r="O825" s="1"/>
  <c r="P825" s="1"/>
  <c r="Q825" s="1"/>
  <c r="R825" s="1"/>
  <c r="S825" s="1"/>
  <c r="T825" s="1"/>
  <c r="U825" s="1"/>
  <c r="V825" s="1"/>
  <c r="W825" s="1"/>
  <c r="X825" s="1"/>
  <c r="Y825" s="1"/>
  <c r="I825"/>
  <c r="K824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I824"/>
  <c r="K823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I823"/>
  <c r="K822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I822"/>
  <c r="K82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I821"/>
  <c r="K820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I820"/>
  <c r="K819"/>
  <c r="L819" s="1"/>
  <c r="M819" s="1"/>
  <c r="N819" s="1"/>
  <c r="O819" s="1"/>
  <c r="P819" s="1"/>
  <c r="Q819" s="1"/>
  <c r="R819" s="1"/>
  <c r="S819" s="1"/>
  <c r="T819" s="1"/>
  <c r="U819" s="1"/>
  <c r="V819" s="1"/>
  <c r="W819" s="1"/>
  <c r="X819" s="1"/>
  <c r="Y819" s="1"/>
  <c r="I819"/>
  <c r="K818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I818"/>
  <c r="K817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I817"/>
  <c r="K816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I816"/>
  <c r="K815"/>
  <c r="L815" s="1"/>
  <c r="M815" s="1"/>
  <c r="N815" s="1"/>
  <c r="O815" s="1"/>
  <c r="P815" s="1"/>
  <c r="Q815" s="1"/>
  <c r="R815" s="1"/>
  <c r="S815" s="1"/>
  <c r="T815" s="1"/>
  <c r="U815" s="1"/>
  <c r="V815" s="1"/>
  <c r="W815" s="1"/>
  <c r="X815" s="1"/>
  <c r="Y815" s="1"/>
  <c r="I815"/>
  <c r="K814"/>
  <c r="L814" s="1"/>
  <c r="M814" s="1"/>
  <c r="N814" s="1"/>
  <c r="O814" s="1"/>
  <c r="P814" s="1"/>
  <c r="Q814" s="1"/>
  <c r="R814" s="1"/>
  <c r="S814" s="1"/>
  <c r="T814" s="1"/>
  <c r="U814" s="1"/>
  <c r="V814" s="1"/>
  <c r="W814" s="1"/>
  <c r="X814" s="1"/>
  <c r="Y814" s="1"/>
  <c r="I814"/>
  <c r="K813"/>
  <c r="L813" s="1"/>
  <c r="M813" s="1"/>
  <c r="N813" s="1"/>
  <c r="O813" s="1"/>
  <c r="P813" s="1"/>
  <c r="Q813" s="1"/>
  <c r="R813" s="1"/>
  <c r="S813" s="1"/>
  <c r="T813" s="1"/>
  <c r="U813" s="1"/>
  <c r="V813" s="1"/>
  <c r="W813" s="1"/>
  <c r="X813" s="1"/>
  <c r="Y813" s="1"/>
  <c r="I813"/>
  <c r="K812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I812"/>
  <c r="K81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I811"/>
  <c r="K810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I810"/>
  <c r="K809"/>
  <c r="L809" s="1"/>
  <c r="M809" s="1"/>
  <c r="N809" s="1"/>
  <c r="O809" s="1"/>
  <c r="P809" s="1"/>
  <c r="Q809" s="1"/>
  <c r="R809" s="1"/>
  <c r="S809" s="1"/>
  <c r="T809" s="1"/>
  <c r="U809" s="1"/>
  <c r="V809" s="1"/>
  <c r="W809" s="1"/>
  <c r="X809" s="1"/>
  <c r="Y809" s="1"/>
  <c r="I809"/>
  <c r="K808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I808"/>
  <c r="K807"/>
  <c r="L807" s="1"/>
  <c r="M807" s="1"/>
  <c r="N807" s="1"/>
  <c r="O807" s="1"/>
  <c r="P807" s="1"/>
  <c r="Q807" s="1"/>
  <c r="R807" s="1"/>
  <c r="S807" s="1"/>
  <c r="T807" s="1"/>
  <c r="U807" s="1"/>
  <c r="V807" s="1"/>
  <c r="W807" s="1"/>
  <c r="X807" s="1"/>
  <c r="Y807" s="1"/>
  <c r="I807"/>
  <c r="K806"/>
  <c r="L806" s="1"/>
  <c r="M806" s="1"/>
  <c r="N806" s="1"/>
  <c r="O806" s="1"/>
  <c r="P806" s="1"/>
  <c r="Q806" s="1"/>
  <c r="R806" s="1"/>
  <c r="S806" s="1"/>
  <c r="T806" s="1"/>
  <c r="U806" s="1"/>
  <c r="V806" s="1"/>
  <c r="W806" s="1"/>
  <c r="X806" s="1"/>
  <c r="Y806" s="1"/>
  <c r="I806"/>
  <c r="K805"/>
  <c r="L805" s="1"/>
  <c r="M805" s="1"/>
  <c r="N805" s="1"/>
  <c r="O805" s="1"/>
  <c r="P805" s="1"/>
  <c r="Q805" s="1"/>
  <c r="R805" s="1"/>
  <c r="S805" s="1"/>
  <c r="T805" s="1"/>
  <c r="U805" s="1"/>
  <c r="V805" s="1"/>
  <c r="W805" s="1"/>
  <c r="X805" s="1"/>
  <c r="Y805" s="1"/>
  <c r="I805"/>
  <c r="K804"/>
  <c r="L804" s="1"/>
  <c r="M804" s="1"/>
  <c r="N804" s="1"/>
  <c r="O804" s="1"/>
  <c r="P804" s="1"/>
  <c r="Q804" s="1"/>
  <c r="R804" s="1"/>
  <c r="S804" s="1"/>
  <c r="T804" s="1"/>
  <c r="U804" s="1"/>
  <c r="V804" s="1"/>
  <c r="W804" s="1"/>
  <c r="X804" s="1"/>
  <c r="Y804" s="1"/>
  <c r="I804"/>
  <c r="K803"/>
  <c r="L803" s="1"/>
  <c r="M803" s="1"/>
  <c r="N803" s="1"/>
  <c r="O803" s="1"/>
  <c r="P803" s="1"/>
  <c r="Q803" s="1"/>
  <c r="R803" s="1"/>
  <c r="S803" s="1"/>
  <c r="T803" s="1"/>
  <c r="U803" s="1"/>
  <c r="V803" s="1"/>
  <c r="W803" s="1"/>
  <c r="X803" s="1"/>
  <c r="Y803" s="1"/>
  <c r="I803"/>
  <c r="K802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I802"/>
  <c r="K801"/>
  <c r="L801" s="1"/>
  <c r="M801" s="1"/>
  <c r="N801" s="1"/>
  <c r="O801" s="1"/>
  <c r="P801" s="1"/>
  <c r="Q801" s="1"/>
  <c r="R801" s="1"/>
  <c r="S801" s="1"/>
  <c r="T801" s="1"/>
  <c r="U801" s="1"/>
  <c r="V801" s="1"/>
  <c r="W801" s="1"/>
  <c r="X801" s="1"/>
  <c r="Y801" s="1"/>
  <c r="I801"/>
  <c r="K800"/>
  <c r="L800" s="1"/>
  <c r="M800" s="1"/>
  <c r="N800" s="1"/>
  <c r="O800" s="1"/>
  <c r="P800" s="1"/>
  <c r="Q800" s="1"/>
  <c r="R800" s="1"/>
  <c r="S800" s="1"/>
  <c r="T800" s="1"/>
  <c r="U800" s="1"/>
  <c r="V800" s="1"/>
  <c r="W800" s="1"/>
  <c r="X800" s="1"/>
  <c r="Y800" s="1"/>
  <c r="I800"/>
  <c r="K799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I799"/>
  <c r="K798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I798"/>
  <c r="K797"/>
  <c r="L797" s="1"/>
  <c r="M797" s="1"/>
  <c r="N797" s="1"/>
  <c r="O797" s="1"/>
  <c r="P797" s="1"/>
  <c r="Q797" s="1"/>
  <c r="R797" s="1"/>
  <c r="S797" s="1"/>
  <c r="T797" s="1"/>
  <c r="U797" s="1"/>
  <c r="V797" s="1"/>
  <c r="W797" s="1"/>
  <c r="X797" s="1"/>
  <c r="Y797" s="1"/>
  <c r="I797"/>
  <c r="K796"/>
  <c r="L796" s="1"/>
  <c r="M796" s="1"/>
  <c r="N796" s="1"/>
  <c r="O796" s="1"/>
  <c r="P796" s="1"/>
  <c r="Q796" s="1"/>
  <c r="R796" s="1"/>
  <c r="S796" s="1"/>
  <c r="T796" s="1"/>
  <c r="U796" s="1"/>
  <c r="V796" s="1"/>
  <c r="W796" s="1"/>
  <c r="X796" s="1"/>
  <c r="Y796" s="1"/>
  <c r="I796"/>
  <c r="K795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I795"/>
  <c r="K794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I794"/>
  <c r="K793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I793"/>
  <c r="K792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I792"/>
  <c r="K791"/>
  <c r="L791" s="1"/>
  <c r="M791" s="1"/>
  <c r="N791" s="1"/>
  <c r="O791" s="1"/>
  <c r="P791" s="1"/>
  <c r="Q791" s="1"/>
  <c r="R791" s="1"/>
  <c r="S791" s="1"/>
  <c r="T791" s="1"/>
  <c r="U791" s="1"/>
  <c r="V791" s="1"/>
  <c r="W791" s="1"/>
  <c r="X791" s="1"/>
  <c r="Y791" s="1"/>
  <c r="I791"/>
  <c r="K790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I790"/>
  <c r="K789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I789"/>
  <c r="K788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I788"/>
  <c r="K787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I787"/>
  <c r="K786"/>
  <c r="L786" s="1"/>
  <c r="M786" s="1"/>
  <c r="N786" s="1"/>
  <c r="O786" s="1"/>
  <c r="P786" s="1"/>
  <c r="Q786" s="1"/>
  <c r="R786" s="1"/>
  <c r="S786" s="1"/>
  <c r="T786" s="1"/>
  <c r="U786" s="1"/>
  <c r="V786" s="1"/>
  <c r="W786" s="1"/>
  <c r="X786" s="1"/>
  <c r="Y786" s="1"/>
  <c r="I786"/>
  <c r="K785"/>
  <c r="L785" s="1"/>
  <c r="M785" s="1"/>
  <c r="N785" s="1"/>
  <c r="O785" s="1"/>
  <c r="P785" s="1"/>
  <c r="Q785" s="1"/>
  <c r="R785" s="1"/>
  <c r="S785" s="1"/>
  <c r="T785" s="1"/>
  <c r="U785" s="1"/>
  <c r="V785" s="1"/>
  <c r="W785" s="1"/>
  <c r="X785" s="1"/>
  <c r="Y785" s="1"/>
  <c r="I785"/>
  <c r="K784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I784"/>
  <c r="K783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I783"/>
  <c r="K782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I782"/>
  <c r="K78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I781"/>
  <c r="K780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I780"/>
  <c r="K779"/>
  <c r="L779" s="1"/>
  <c r="M779" s="1"/>
  <c r="N779" s="1"/>
  <c r="O779" s="1"/>
  <c r="P779" s="1"/>
  <c r="Q779" s="1"/>
  <c r="R779" s="1"/>
  <c r="S779" s="1"/>
  <c r="T779" s="1"/>
  <c r="U779" s="1"/>
  <c r="V779" s="1"/>
  <c r="W779" s="1"/>
  <c r="X779" s="1"/>
  <c r="Y779" s="1"/>
  <c r="I779"/>
  <c r="K778"/>
  <c r="L778" s="1"/>
  <c r="M778" s="1"/>
  <c r="N778" s="1"/>
  <c r="O778" s="1"/>
  <c r="P778" s="1"/>
  <c r="Q778" s="1"/>
  <c r="R778" s="1"/>
  <c r="S778" s="1"/>
  <c r="T778" s="1"/>
  <c r="U778" s="1"/>
  <c r="V778" s="1"/>
  <c r="W778" s="1"/>
  <c r="X778" s="1"/>
  <c r="Y778" s="1"/>
  <c r="I778"/>
  <c r="K777"/>
  <c r="L777" s="1"/>
  <c r="M777" s="1"/>
  <c r="N777" s="1"/>
  <c r="O777" s="1"/>
  <c r="P777" s="1"/>
  <c r="Q777" s="1"/>
  <c r="R777" s="1"/>
  <c r="S777" s="1"/>
  <c r="T777" s="1"/>
  <c r="U777" s="1"/>
  <c r="V777" s="1"/>
  <c r="W777" s="1"/>
  <c r="X777" s="1"/>
  <c r="Y777" s="1"/>
  <c r="I777"/>
  <c r="K776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I776"/>
  <c r="K775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I775"/>
  <c r="K774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I774"/>
  <c r="K773"/>
  <c r="L773" s="1"/>
  <c r="M773" s="1"/>
  <c r="N773" s="1"/>
  <c r="O773" s="1"/>
  <c r="P773" s="1"/>
  <c r="Q773" s="1"/>
  <c r="R773" s="1"/>
  <c r="S773" s="1"/>
  <c r="T773" s="1"/>
  <c r="U773" s="1"/>
  <c r="V773" s="1"/>
  <c r="W773" s="1"/>
  <c r="X773" s="1"/>
  <c r="Y773" s="1"/>
  <c r="I773"/>
  <c r="K772"/>
  <c r="L772" s="1"/>
  <c r="M772" s="1"/>
  <c r="N772" s="1"/>
  <c r="O772" s="1"/>
  <c r="P772" s="1"/>
  <c r="Q772" s="1"/>
  <c r="R772" s="1"/>
  <c r="S772" s="1"/>
  <c r="T772" s="1"/>
  <c r="U772" s="1"/>
  <c r="V772" s="1"/>
  <c r="W772" s="1"/>
  <c r="X772" s="1"/>
  <c r="Y772" s="1"/>
  <c r="I772"/>
  <c r="K77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I771"/>
  <c r="K770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I770"/>
  <c r="K769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I769"/>
  <c r="K768"/>
  <c r="L768" s="1"/>
  <c r="M768" s="1"/>
  <c r="N768" s="1"/>
  <c r="O768" s="1"/>
  <c r="P768" s="1"/>
  <c r="Q768" s="1"/>
  <c r="R768" s="1"/>
  <c r="S768" s="1"/>
  <c r="T768" s="1"/>
  <c r="U768" s="1"/>
  <c r="V768" s="1"/>
  <c r="W768" s="1"/>
  <c r="X768" s="1"/>
  <c r="Y768" s="1"/>
  <c r="I768"/>
  <c r="K767"/>
  <c r="L767" s="1"/>
  <c r="M767" s="1"/>
  <c r="N767" s="1"/>
  <c r="O767" s="1"/>
  <c r="P767" s="1"/>
  <c r="Q767" s="1"/>
  <c r="R767" s="1"/>
  <c r="S767" s="1"/>
  <c r="T767" s="1"/>
  <c r="U767" s="1"/>
  <c r="V767" s="1"/>
  <c r="W767" s="1"/>
  <c r="X767" s="1"/>
  <c r="Y767" s="1"/>
  <c r="I767"/>
  <c r="K766"/>
  <c r="L766" s="1"/>
  <c r="M766" s="1"/>
  <c r="N766" s="1"/>
  <c r="O766" s="1"/>
  <c r="P766" s="1"/>
  <c r="Q766" s="1"/>
  <c r="R766" s="1"/>
  <c r="S766" s="1"/>
  <c r="T766" s="1"/>
  <c r="U766" s="1"/>
  <c r="V766" s="1"/>
  <c r="W766" s="1"/>
  <c r="X766" s="1"/>
  <c r="Y766" s="1"/>
  <c r="I766"/>
  <c r="K765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I765"/>
  <c r="K764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I764"/>
  <c r="K763"/>
  <c r="L763" s="1"/>
  <c r="M763" s="1"/>
  <c r="N763" s="1"/>
  <c r="O763" s="1"/>
  <c r="P763" s="1"/>
  <c r="Q763" s="1"/>
  <c r="R763" s="1"/>
  <c r="S763" s="1"/>
  <c r="T763" s="1"/>
  <c r="U763" s="1"/>
  <c r="V763" s="1"/>
  <c r="W763" s="1"/>
  <c r="X763" s="1"/>
  <c r="Y763" s="1"/>
  <c r="I763"/>
  <c r="K762"/>
  <c r="L762" s="1"/>
  <c r="M762" s="1"/>
  <c r="N762" s="1"/>
  <c r="O762" s="1"/>
  <c r="P762" s="1"/>
  <c r="Q762" s="1"/>
  <c r="R762" s="1"/>
  <c r="S762" s="1"/>
  <c r="T762" s="1"/>
  <c r="U762" s="1"/>
  <c r="V762" s="1"/>
  <c r="W762" s="1"/>
  <c r="X762" s="1"/>
  <c r="Y762" s="1"/>
  <c r="I762"/>
  <c r="K761"/>
  <c r="L761" s="1"/>
  <c r="M761" s="1"/>
  <c r="N761" s="1"/>
  <c r="O761" s="1"/>
  <c r="P761" s="1"/>
  <c r="Q761" s="1"/>
  <c r="R761" s="1"/>
  <c r="S761" s="1"/>
  <c r="T761" s="1"/>
  <c r="U761" s="1"/>
  <c r="V761" s="1"/>
  <c r="W761" s="1"/>
  <c r="X761" s="1"/>
  <c r="Y761" s="1"/>
  <c r="I761"/>
  <c r="K760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I760"/>
  <c r="K759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I759"/>
  <c r="K758"/>
  <c r="L758" s="1"/>
  <c r="M758" s="1"/>
  <c r="N758" s="1"/>
  <c r="O758" s="1"/>
  <c r="P758" s="1"/>
  <c r="Q758" s="1"/>
  <c r="R758" s="1"/>
  <c r="S758" s="1"/>
  <c r="T758" s="1"/>
  <c r="U758" s="1"/>
  <c r="V758" s="1"/>
  <c r="W758" s="1"/>
  <c r="X758" s="1"/>
  <c r="Y758" s="1"/>
  <c r="I758"/>
  <c r="K757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I757"/>
  <c r="K756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I756"/>
  <c r="K755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I755"/>
  <c r="K754"/>
  <c r="L754" s="1"/>
  <c r="M754" s="1"/>
  <c r="N754" s="1"/>
  <c r="O754" s="1"/>
  <c r="P754" s="1"/>
  <c r="Q754" s="1"/>
  <c r="R754" s="1"/>
  <c r="S754" s="1"/>
  <c r="T754" s="1"/>
  <c r="U754" s="1"/>
  <c r="V754" s="1"/>
  <c r="W754" s="1"/>
  <c r="X754" s="1"/>
  <c r="Y754" s="1"/>
  <c r="I754"/>
  <c r="K753"/>
  <c r="L753" s="1"/>
  <c r="M753" s="1"/>
  <c r="N753" s="1"/>
  <c r="O753" s="1"/>
  <c r="P753" s="1"/>
  <c r="Q753" s="1"/>
  <c r="R753" s="1"/>
  <c r="S753" s="1"/>
  <c r="T753" s="1"/>
  <c r="U753" s="1"/>
  <c r="V753" s="1"/>
  <c r="W753" s="1"/>
  <c r="X753" s="1"/>
  <c r="Y753" s="1"/>
  <c r="I753"/>
  <c r="K752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I752"/>
  <c r="K75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I751"/>
  <c r="K750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I750"/>
  <c r="K749"/>
  <c r="L749" s="1"/>
  <c r="M749" s="1"/>
  <c r="N749" s="1"/>
  <c r="O749" s="1"/>
  <c r="P749" s="1"/>
  <c r="Q749" s="1"/>
  <c r="R749" s="1"/>
  <c r="S749" s="1"/>
  <c r="T749" s="1"/>
  <c r="U749" s="1"/>
  <c r="V749" s="1"/>
  <c r="W749" s="1"/>
  <c r="X749" s="1"/>
  <c r="Y749" s="1"/>
  <c r="I749"/>
  <c r="K748"/>
  <c r="L748" s="1"/>
  <c r="M748" s="1"/>
  <c r="N748" s="1"/>
  <c r="O748" s="1"/>
  <c r="P748" s="1"/>
  <c r="Q748" s="1"/>
  <c r="R748" s="1"/>
  <c r="S748" s="1"/>
  <c r="T748" s="1"/>
  <c r="U748" s="1"/>
  <c r="V748" s="1"/>
  <c r="W748" s="1"/>
  <c r="X748" s="1"/>
  <c r="Y748" s="1"/>
  <c r="I748"/>
  <c r="K747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I747"/>
  <c r="K746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I746"/>
  <c r="K745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I745"/>
  <c r="K744"/>
  <c r="L744" s="1"/>
  <c r="M744" s="1"/>
  <c r="N744" s="1"/>
  <c r="O744" s="1"/>
  <c r="P744" s="1"/>
  <c r="Q744" s="1"/>
  <c r="R744" s="1"/>
  <c r="S744" s="1"/>
  <c r="T744" s="1"/>
  <c r="U744" s="1"/>
  <c r="V744" s="1"/>
  <c r="W744" s="1"/>
  <c r="X744" s="1"/>
  <c r="Y744" s="1"/>
  <c r="I744"/>
  <c r="K743"/>
  <c r="L743" s="1"/>
  <c r="M743" s="1"/>
  <c r="N743" s="1"/>
  <c r="O743" s="1"/>
  <c r="P743" s="1"/>
  <c r="Q743" s="1"/>
  <c r="R743" s="1"/>
  <c r="S743" s="1"/>
  <c r="T743" s="1"/>
  <c r="U743" s="1"/>
  <c r="V743" s="1"/>
  <c r="W743" s="1"/>
  <c r="X743" s="1"/>
  <c r="Y743" s="1"/>
  <c r="I743"/>
  <c r="K742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I742"/>
  <c r="K74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I741"/>
  <c r="K740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I740"/>
  <c r="K739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I739"/>
  <c r="K738"/>
  <c r="L738" s="1"/>
  <c r="M738" s="1"/>
  <c r="N738" s="1"/>
  <c r="O738" s="1"/>
  <c r="P738" s="1"/>
  <c r="Q738" s="1"/>
  <c r="R738" s="1"/>
  <c r="S738" s="1"/>
  <c r="T738" s="1"/>
  <c r="U738" s="1"/>
  <c r="V738" s="1"/>
  <c r="W738" s="1"/>
  <c r="X738" s="1"/>
  <c r="Y738" s="1"/>
  <c r="I738"/>
  <c r="K737"/>
  <c r="L737" s="1"/>
  <c r="M737" s="1"/>
  <c r="N737" s="1"/>
  <c r="O737" s="1"/>
  <c r="P737" s="1"/>
  <c r="Q737" s="1"/>
  <c r="R737" s="1"/>
  <c r="S737" s="1"/>
  <c r="T737" s="1"/>
  <c r="U737" s="1"/>
  <c r="V737" s="1"/>
  <c r="W737" s="1"/>
  <c r="X737" s="1"/>
  <c r="Y737" s="1"/>
  <c r="I737"/>
  <c r="K736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I736"/>
  <c r="K735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I735"/>
  <c r="K734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I734"/>
  <c r="K733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I733"/>
  <c r="K732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I732"/>
  <c r="K73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I731"/>
  <c r="K730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I730"/>
  <c r="K729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I729"/>
  <c r="K728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I728"/>
  <c r="K727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I727"/>
  <c r="K726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I726"/>
  <c r="K725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I725"/>
  <c r="K724"/>
  <c r="L724" s="1"/>
  <c r="M724" s="1"/>
  <c r="N724" s="1"/>
  <c r="O724" s="1"/>
  <c r="P724" s="1"/>
  <c r="Q724" s="1"/>
  <c r="R724" s="1"/>
  <c r="S724" s="1"/>
  <c r="T724" s="1"/>
  <c r="U724" s="1"/>
  <c r="V724" s="1"/>
  <c r="W724" s="1"/>
  <c r="X724" s="1"/>
  <c r="Y724" s="1"/>
  <c r="I724"/>
  <c r="K723"/>
  <c r="L723" s="1"/>
  <c r="M723" s="1"/>
  <c r="N723" s="1"/>
  <c r="O723" s="1"/>
  <c r="P723" s="1"/>
  <c r="Q723" s="1"/>
  <c r="R723" s="1"/>
  <c r="S723" s="1"/>
  <c r="T723" s="1"/>
  <c r="U723" s="1"/>
  <c r="V723" s="1"/>
  <c r="W723" s="1"/>
  <c r="X723" s="1"/>
  <c r="Y723" s="1"/>
  <c r="I723"/>
  <c r="K722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I722"/>
  <c r="K72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I721"/>
  <c r="K720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I720"/>
  <c r="K719"/>
  <c r="L719" s="1"/>
  <c r="M719" s="1"/>
  <c r="N719" s="1"/>
  <c r="O719" s="1"/>
  <c r="P719" s="1"/>
  <c r="Q719" s="1"/>
  <c r="R719" s="1"/>
  <c r="S719" s="1"/>
  <c r="T719" s="1"/>
  <c r="U719" s="1"/>
  <c r="V719" s="1"/>
  <c r="W719" s="1"/>
  <c r="X719" s="1"/>
  <c r="Y719" s="1"/>
  <c r="I719"/>
  <c r="K718"/>
  <c r="L718" s="1"/>
  <c r="M718" s="1"/>
  <c r="N718" s="1"/>
  <c r="O718" s="1"/>
  <c r="P718" s="1"/>
  <c r="Q718" s="1"/>
  <c r="R718" s="1"/>
  <c r="S718" s="1"/>
  <c r="T718" s="1"/>
  <c r="U718" s="1"/>
  <c r="V718" s="1"/>
  <c r="W718" s="1"/>
  <c r="X718" s="1"/>
  <c r="Y718" s="1"/>
  <c r="I718"/>
  <c r="K717"/>
  <c r="L717" s="1"/>
  <c r="M717" s="1"/>
  <c r="N717" s="1"/>
  <c r="O717" s="1"/>
  <c r="P717" s="1"/>
  <c r="Q717" s="1"/>
  <c r="R717" s="1"/>
  <c r="S717" s="1"/>
  <c r="T717" s="1"/>
  <c r="U717" s="1"/>
  <c r="V717" s="1"/>
  <c r="W717" s="1"/>
  <c r="X717" s="1"/>
  <c r="Y717" s="1"/>
  <c r="I717"/>
  <c r="K716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I716"/>
  <c r="K715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I715"/>
  <c r="K714"/>
  <c r="L714" s="1"/>
  <c r="M714" s="1"/>
  <c r="N714" s="1"/>
  <c r="O714" s="1"/>
  <c r="P714" s="1"/>
  <c r="Q714" s="1"/>
  <c r="R714" s="1"/>
  <c r="S714" s="1"/>
  <c r="T714" s="1"/>
  <c r="U714" s="1"/>
  <c r="V714" s="1"/>
  <c r="W714" s="1"/>
  <c r="X714" s="1"/>
  <c r="Y714" s="1"/>
  <c r="I714"/>
  <c r="K713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I713"/>
  <c r="K712"/>
  <c r="L712" s="1"/>
  <c r="M712" s="1"/>
  <c r="N712" s="1"/>
  <c r="O712" s="1"/>
  <c r="P712" s="1"/>
  <c r="Q712" s="1"/>
  <c r="R712" s="1"/>
  <c r="S712" s="1"/>
  <c r="T712" s="1"/>
  <c r="U712" s="1"/>
  <c r="V712" s="1"/>
  <c r="W712" s="1"/>
  <c r="X712" s="1"/>
  <c r="Y712" s="1"/>
  <c r="I712"/>
  <c r="K71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I711"/>
  <c r="K710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I710"/>
  <c r="K709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I709"/>
  <c r="K708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I708"/>
  <c r="K707"/>
  <c r="L707" s="1"/>
  <c r="M707" s="1"/>
  <c r="N707" s="1"/>
  <c r="O707" s="1"/>
  <c r="P707" s="1"/>
  <c r="Q707" s="1"/>
  <c r="R707" s="1"/>
  <c r="S707" s="1"/>
  <c r="T707" s="1"/>
  <c r="U707" s="1"/>
  <c r="V707" s="1"/>
  <c r="W707" s="1"/>
  <c r="X707" s="1"/>
  <c r="Y707" s="1"/>
  <c r="I707"/>
  <c r="K706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I706"/>
  <c r="K705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I705"/>
  <c r="K704"/>
  <c r="L704" s="1"/>
  <c r="M704" s="1"/>
  <c r="N704" s="1"/>
  <c r="O704" s="1"/>
  <c r="P704" s="1"/>
  <c r="Q704" s="1"/>
  <c r="R704" s="1"/>
  <c r="S704" s="1"/>
  <c r="T704" s="1"/>
  <c r="U704" s="1"/>
  <c r="V704" s="1"/>
  <c r="W704" s="1"/>
  <c r="X704" s="1"/>
  <c r="Y704" s="1"/>
  <c r="I704"/>
  <c r="K703"/>
  <c r="L703" s="1"/>
  <c r="M703" s="1"/>
  <c r="N703" s="1"/>
  <c r="O703" s="1"/>
  <c r="P703" s="1"/>
  <c r="Q703" s="1"/>
  <c r="R703" s="1"/>
  <c r="S703" s="1"/>
  <c r="T703" s="1"/>
  <c r="U703" s="1"/>
  <c r="V703" s="1"/>
  <c r="W703" s="1"/>
  <c r="X703" s="1"/>
  <c r="Y703" s="1"/>
  <c r="I703"/>
  <c r="K702"/>
  <c r="L702" s="1"/>
  <c r="M702" s="1"/>
  <c r="N702" s="1"/>
  <c r="O702" s="1"/>
  <c r="P702" s="1"/>
  <c r="Q702" s="1"/>
  <c r="R702" s="1"/>
  <c r="S702" s="1"/>
  <c r="T702" s="1"/>
  <c r="U702" s="1"/>
  <c r="V702" s="1"/>
  <c r="W702" s="1"/>
  <c r="X702" s="1"/>
  <c r="Y702" s="1"/>
  <c r="I702"/>
  <c r="K70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I701"/>
  <c r="K700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I700"/>
  <c r="K699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I699"/>
  <c r="K698"/>
  <c r="L698" s="1"/>
  <c r="M698" s="1"/>
  <c r="N698" s="1"/>
  <c r="O698" s="1"/>
  <c r="P698" s="1"/>
  <c r="Q698" s="1"/>
  <c r="R698" s="1"/>
  <c r="S698" s="1"/>
  <c r="T698" s="1"/>
  <c r="U698" s="1"/>
  <c r="V698" s="1"/>
  <c r="W698" s="1"/>
  <c r="X698" s="1"/>
  <c r="Y698" s="1"/>
  <c r="I698"/>
  <c r="K697"/>
  <c r="L697" s="1"/>
  <c r="M697" s="1"/>
  <c r="N697" s="1"/>
  <c r="O697" s="1"/>
  <c r="P697" s="1"/>
  <c r="Q697" s="1"/>
  <c r="R697" s="1"/>
  <c r="S697" s="1"/>
  <c r="T697" s="1"/>
  <c r="U697" s="1"/>
  <c r="V697" s="1"/>
  <c r="W697" s="1"/>
  <c r="X697" s="1"/>
  <c r="Y697" s="1"/>
  <c r="I697"/>
  <c r="K696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I696"/>
  <c r="K695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I695"/>
  <c r="K694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I694"/>
  <c r="K693"/>
  <c r="L693" s="1"/>
  <c r="M693" s="1"/>
  <c r="N693" s="1"/>
  <c r="O693" s="1"/>
  <c r="P693" s="1"/>
  <c r="Q693" s="1"/>
  <c r="R693" s="1"/>
  <c r="S693" s="1"/>
  <c r="T693" s="1"/>
  <c r="U693" s="1"/>
  <c r="V693" s="1"/>
  <c r="W693" s="1"/>
  <c r="X693" s="1"/>
  <c r="Y693" s="1"/>
  <c r="I693"/>
  <c r="K692"/>
  <c r="L692" s="1"/>
  <c r="M692" s="1"/>
  <c r="N692" s="1"/>
  <c r="O692" s="1"/>
  <c r="P692" s="1"/>
  <c r="Q692" s="1"/>
  <c r="R692" s="1"/>
  <c r="S692" s="1"/>
  <c r="T692" s="1"/>
  <c r="U692" s="1"/>
  <c r="V692" s="1"/>
  <c r="W692" s="1"/>
  <c r="X692" s="1"/>
  <c r="Y692" s="1"/>
  <c r="I692"/>
  <c r="K69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I691"/>
  <c r="K690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I690"/>
  <c r="K689"/>
  <c r="L689" s="1"/>
  <c r="M689" s="1"/>
  <c r="N689" s="1"/>
  <c r="O689" s="1"/>
  <c r="P689" s="1"/>
  <c r="Q689" s="1"/>
  <c r="R689" s="1"/>
  <c r="S689" s="1"/>
  <c r="T689" s="1"/>
  <c r="U689" s="1"/>
  <c r="V689" s="1"/>
  <c r="W689" s="1"/>
  <c r="X689" s="1"/>
  <c r="Y689" s="1"/>
  <c r="I689"/>
  <c r="K688"/>
  <c r="L688" s="1"/>
  <c r="M688" s="1"/>
  <c r="N688" s="1"/>
  <c r="O688" s="1"/>
  <c r="P688" s="1"/>
  <c r="Q688" s="1"/>
  <c r="R688" s="1"/>
  <c r="S688" s="1"/>
  <c r="T688" s="1"/>
  <c r="U688" s="1"/>
  <c r="V688" s="1"/>
  <c r="W688" s="1"/>
  <c r="X688" s="1"/>
  <c r="Y688" s="1"/>
  <c r="I688"/>
  <c r="K687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I687"/>
  <c r="K686"/>
  <c r="L686" s="1"/>
  <c r="M686" s="1"/>
  <c r="N686" s="1"/>
  <c r="O686" s="1"/>
  <c r="P686" s="1"/>
  <c r="Q686" s="1"/>
  <c r="R686" s="1"/>
  <c r="S686" s="1"/>
  <c r="T686" s="1"/>
  <c r="U686" s="1"/>
  <c r="V686" s="1"/>
  <c r="W686" s="1"/>
  <c r="X686" s="1"/>
  <c r="Y686" s="1"/>
  <c r="I686"/>
  <c r="K685"/>
  <c r="L685" s="1"/>
  <c r="M685" s="1"/>
  <c r="N685" s="1"/>
  <c r="O685" s="1"/>
  <c r="P685" s="1"/>
  <c r="Q685" s="1"/>
  <c r="R685" s="1"/>
  <c r="S685" s="1"/>
  <c r="T685" s="1"/>
  <c r="U685" s="1"/>
  <c r="V685" s="1"/>
  <c r="W685" s="1"/>
  <c r="X685" s="1"/>
  <c r="Y685" s="1"/>
  <c r="I685"/>
  <c r="K684"/>
  <c r="L684" s="1"/>
  <c r="M684" s="1"/>
  <c r="N684" s="1"/>
  <c r="O684" s="1"/>
  <c r="P684" s="1"/>
  <c r="Q684" s="1"/>
  <c r="R684" s="1"/>
  <c r="S684" s="1"/>
  <c r="T684" s="1"/>
  <c r="U684" s="1"/>
  <c r="V684" s="1"/>
  <c r="W684" s="1"/>
  <c r="X684" s="1"/>
  <c r="Y684" s="1"/>
  <c r="I684"/>
  <c r="K683"/>
  <c r="L683" s="1"/>
  <c r="M683" s="1"/>
  <c r="N683" s="1"/>
  <c r="O683" s="1"/>
  <c r="P683" s="1"/>
  <c r="Q683" s="1"/>
  <c r="R683" s="1"/>
  <c r="S683" s="1"/>
  <c r="T683" s="1"/>
  <c r="U683" s="1"/>
  <c r="V683" s="1"/>
  <c r="W683" s="1"/>
  <c r="X683" s="1"/>
  <c r="Y683" s="1"/>
  <c r="I683"/>
  <c r="K682"/>
  <c r="L682" s="1"/>
  <c r="M682" s="1"/>
  <c r="N682" s="1"/>
  <c r="O682" s="1"/>
  <c r="P682" s="1"/>
  <c r="Q682" s="1"/>
  <c r="R682" s="1"/>
  <c r="S682" s="1"/>
  <c r="T682" s="1"/>
  <c r="U682" s="1"/>
  <c r="V682" s="1"/>
  <c r="W682" s="1"/>
  <c r="X682" s="1"/>
  <c r="Y682" s="1"/>
  <c r="I682"/>
  <c r="K68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I681"/>
  <c r="K680"/>
  <c r="L680" s="1"/>
  <c r="M680" s="1"/>
  <c r="N680" s="1"/>
  <c r="O680" s="1"/>
  <c r="P680" s="1"/>
  <c r="Q680" s="1"/>
  <c r="R680" s="1"/>
  <c r="S680" s="1"/>
  <c r="T680" s="1"/>
  <c r="U680" s="1"/>
  <c r="V680" s="1"/>
  <c r="W680" s="1"/>
  <c r="X680" s="1"/>
  <c r="Y680" s="1"/>
  <c r="I680"/>
  <c r="K679"/>
  <c r="L679" s="1"/>
  <c r="M679" s="1"/>
  <c r="N679" s="1"/>
  <c r="O679" s="1"/>
  <c r="P679" s="1"/>
  <c r="Q679" s="1"/>
  <c r="R679" s="1"/>
  <c r="S679" s="1"/>
  <c r="T679" s="1"/>
  <c r="U679" s="1"/>
  <c r="V679" s="1"/>
  <c r="W679" s="1"/>
  <c r="X679" s="1"/>
  <c r="Y679" s="1"/>
  <c r="I679"/>
  <c r="K678"/>
  <c r="L678" s="1"/>
  <c r="M678" s="1"/>
  <c r="N678" s="1"/>
  <c r="O678" s="1"/>
  <c r="P678" s="1"/>
  <c r="Q678" s="1"/>
  <c r="R678" s="1"/>
  <c r="S678" s="1"/>
  <c r="T678" s="1"/>
  <c r="U678" s="1"/>
  <c r="V678" s="1"/>
  <c r="W678" s="1"/>
  <c r="X678" s="1"/>
  <c r="Y678" s="1"/>
  <c r="I678"/>
  <c r="K677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I677"/>
  <c r="K676"/>
  <c r="L676" s="1"/>
  <c r="M676" s="1"/>
  <c r="N676" s="1"/>
  <c r="O676" s="1"/>
  <c r="P676" s="1"/>
  <c r="Q676" s="1"/>
  <c r="R676" s="1"/>
  <c r="S676" s="1"/>
  <c r="T676" s="1"/>
  <c r="U676" s="1"/>
  <c r="V676" s="1"/>
  <c r="W676" s="1"/>
  <c r="X676" s="1"/>
  <c r="Y676" s="1"/>
  <c r="I676"/>
  <c r="K675"/>
  <c r="L675" s="1"/>
  <c r="M675" s="1"/>
  <c r="N675" s="1"/>
  <c r="O675" s="1"/>
  <c r="P675" s="1"/>
  <c r="Q675" s="1"/>
  <c r="R675" s="1"/>
  <c r="S675" s="1"/>
  <c r="T675" s="1"/>
  <c r="U675" s="1"/>
  <c r="V675" s="1"/>
  <c r="W675" s="1"/>
  <c r="X675" s="1"/>
  <c r="Y675" s="1"/>
  <c r="I675"/>
  <c r="K674"/>
  <c r="L674" s="1"/>
  <c r="M674" s="1"/>
  <c r="N674" s="1"/>
  <c r="O674" s="1"/>
  <c r="P674" s="1"/>
  <c r="Q674" s="1"/>
  <c r="R674" s="1"/>
  <c r="S674" s="1"/>
  <c r="T674" s="1"/>
  <c r="U674" s="1"/>
  <c r="V674" s="1"/>
  <c r="W674" s="1"/>
  <c r="X674" s="1"/>
  <c r="Y674" s="1"/>
  <c r="I674"/>
  <c r="K673"/>
  <c r="L673" s="1"/>
  <c r="M673" s="1"/>
  <c r="N673" s="1"/>
  <c r="O673" s="1"/>
  <c r="P673" s="1"/>
  <c r="Q673" s="1"/>
  <c r="R673" s="1"/>
  <c r="S673" s="1"/>
  <c r="T673" s="1"/>
  <c r="U673" s="1"/>
  <c r="V673" s="1"/>
  <c r="W673" s="1"/>
  <c r="X673" s="1"/>
  <c r="Y673" s="1"/>
  <c r="I673"/>
  <c r="K672"/>
  <c r="L672" s="1"/>
  <c r="M672" s="1"/>
  <c r="N672" s="1"/>
  <c r="O672" s="1"/>
  <c r="P672" s="1"/>
  <c r="Q672" s="1"/>
  <c r="R672" s="1"/>
  <c r="S672" s="1"/>
  <c r="T672" s="1"/>
  <c r="U672" s="1"/>
  <c r="V672" s="1"/>
  <c r="W672" s="1"/>
  <c r="X672" s="1"/>
  <c r="Y672" s="1"/>
  <c r="I672"/>
  <c r="K671"/>
  <c r="L671" s="1"/>
  <c r="M671" s="1"/>
  <c r="N671" s="1"/>
  <c r="O671" s="1"/>
  <c r="P671" s="1"/>
  <c r="Q671" s="1"/>
  <c r="R671" s="1"/>
  <c r="S671" s="1"/>
  <c r="T671" s="1"/>
  <c r="U671" s="1"/>
  <c r="V671" s="1"/>
  <c r="W671" s="1"/>
  <c r="X671" s="1"/>
  <c r="Y671" s="1"/>
  <c r="I671"/>
  <c r="K670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I670"/>
  <c r="K669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I669"/>
  <c r="K668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I668"/>
  <c r="K667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I667"/>
  <c r="K666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I666"/>
  <c r="K665"/>
  <c r="L665" s="1"/>
  <c r="M665" s="1"/>
  <c r="N665" s="1"/>
  <c r="O665" s="1"/>
  <c r="P665" s="1"/>
  <c r="Q665" s="1"/>
  <c r="R665" s="1"/>
  <c r="S665" s="1"/>
  <c r="T665" s="1"/>
  <c r="U665" s="1"/>
  <c r="V665" s="1"/>
  <c r="W665" s="1"/>
  <c r="X665" s="1"/>
  <c r="Y665" s="1"/>
  <c r="I665"/>
  <c r="K664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I664"/>
  <c r="K663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I663"/>
  <c r="K662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I662"/>
  <c r="K66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I661"/>
  <c r="K660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I660"/>
  <c r="K659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I659"/>
  <c r="K658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I658"/>
  <c r="K657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I657"/>
  <c r="K656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I656"/>
  <c r="K655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I655"/>
  <c r="K654"/>
  <c r="L654" s="1"/>
  <c r="M654" s="1"/>
  <c r="N654" s="1"/>
  <c r="O654" s="1"/>
  <c r="P654" s="1"/>
  <c r="Q654" s="1"/>
  <c r="R654" s="1"/>
  <c r="S654" s="1"/>
  <c r="T654" s="1"/>
  <c r="U654" s="1"/>
  <c r="V654" s="1"/>
  <c r="W654" s="1"/>
  <c r="X654" s="1"/>
  <c r="Y654" s="1"/>
  <c r="I654"/>
  <c r="K653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I653"/>
  <c r="K652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I652"/>
  <c r="K651"/>
  <c r="L651" s="1"/>
  <c r="M651" s="1"/>
  <c r="N651" s="1"/>
  <c r="O651" s="1"/>
  <c r="P651" s="1"/>
  <c r="Q651" s="1"/>
  <c r="R651" s="1"/>
  <c r="S651" s="1"/>
  <c r="T651" s="1"/>
  <c r="U651" s="1"/>
  <c r="V651" s="1"/>
  <c r="W651" s="1"/>
  <c r="X651" s="1"/>
  <c r="Y651" s="1"/>
  <c r="I651"/>
  <c r="K650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I650"/>
  <c r="K649"/>
  <c r="L649" s="1"/>
  <c r="M649" s="1"/>
  <c r="N649" s="1"/>
  <c r="O649" s="1"/>
  <c r="P649" s="1"/>
  <c r="Q649" s="1"/>
  <c r="R649" s="1"/>
  <c r="S649" s="1"/>
  <c r="T649" s="1"/>
  <c r="U649" s="1"/>
  <c r="V649" s="1"/>
  <c r="W649" s="1"/>
  <c r="X649" s="1"/>
  <c r="Y649" s="1"/>
  <c r="I649"/>
  <c r="K648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I648"/>
  <c r="K647"/>
  <c r="L647" s="1"/>
  <c r="M647" s="1"/>
  <c r="N647" s="1"/>
  <c r="O647" s="1"/>
  <c r="P647" s="1"/>
  <c r="Q647" s="1"/>
  <c r="R647" s="1"/>
  <c r="S647" s="1"/>
  <c r="T647" s="1"/>
  <c r="U647" s="1"/>
  <c r="V647" s="1"/>
  <c r="W647" s="1"/>
  <c r="X647" s="1"/>
  <c r="Y647" s="1"/>
  <c r="I647"/>
  <c r="K646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I646"/>
  <c r="K645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I645"/>
  <c r="K644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I644"/>
  <c r="K643"/>
  <c r="L643" s="1"/>
  <c r="M643" s="1"/>
  <c r="N643" s="1"/>
  <c r="O643" s="1"/>
  <c r="P643" s="1"/>
  <c r="Q643" s="1"/>
  <c r="R643" s="1"/>
  <c r="S643" s="1"/>
  <c r="T643" s="1"/>
  <c r="U643" s="1"/>
  <c r="V643" s="1"/>
  <c r="W643" s="1"/>
  <c r="X643" s="1"/>
  <c r="Y643" s="1"/>
  <c r="I643"/>
  <c r="K642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I642"/>
  <c r="K64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I641"/>
  <c r="K640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I640"/>
  <c r="K639"/>
  <c r="L639" s="1"/>
  <c r="M639" s="1"/>
  <c r="N639" s="1"/>
  <c r="O639" s="1"/>
  <c r="P639" s="1"/>
  <c r="Q639" s="1"/>
  <c r="R639" s="1"/>
  <c r="S639" s="1"/>
  <c r="T639" s="1"/>
  <c r="U639" s="1"/>
  <c r="V639" s="1"/>
  <c r="W639" s="1"/>
  <c r="X639" s="1"/>
  <c r="Y639" s="1"/>
  <c r="I639"/>
  <c r="K638"/>
  <c r="L638" s="1"/>
  <c r="M638" s="1"/>
  <c r="N638" s="1"/>
  <c r="O638" s="1"/>
  <c r="P638" s="1"/>
  <c r="Q638" s="1"/>
  <c r="R638" s="1"/>
  <c r="S638" s="1"/>
  <c r="T638" s="1"/>
  <c r="U638" s="1"/>
  <c r="V638" s="1"/>
  <c r="W638" s="1"/>
  <c r="X638" s="1"/>
  <c r="Y638" s="1"/>
  <c r="I638"/>
  <c r="K637"/>
  <c r="L637" s="1"/>
  <c r="M637" s="1"/>
  <c r="N637" s="1"/>
  <c r="O637" s="1"/>
  <c r="P637" s="1"/>
  <c r="Q637" s="1"/>
  <c r="R637" s="1"/>
  <c r="S637" s="1"/>
  <c r="T637" s="1"/>
  <c r="U637" s="1"/>
  <c r="V637" s="1"/>
  <c r="W637" s="1"/>
  <c r="X637" s="1"/>
  <c r="Y637" s="1"/>
  <c r="I637"/>
  <c r="K636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I636"/>
  <c r="K635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I635"/>
  <c r="K634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I634"/>
  <c r="K633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I633"/>
  <c r="K632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I632"/>
  <c r="K63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I631"/>
  <c r="K630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I630"/>
  <c r="K629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I629"/>
  <c r="K628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I628"/>
  <c r="K627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I627"/>
  <c r="K626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I626"/>
  <c r="K625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I625"/>
  <c r="K624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I624"/>
  <c r="K623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I623"/>
  <c r="K622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I622"/>
  <c r="K62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I621"/>
  <c r="K620"/>
  <c r="L620" s="1"/>
  <c r="M620" s="1"/>
  <c r="N620" s="1"/>
  <c r="O620" s="1"/>
  <c r="P620" s="1"/>
  <c r="Q620" s="1"/>
  <c r="R620" s="1"/>
  <c r="S620" s="1"/>
  <c r="T620" s="1"/>
  <c r="U620" s="1"/>
  <c r="V620" s="1"/>
  <c r="W620" s="1"/>
  <c r="X620" s="1"/>
  <c r="Y620" s="1"/>
  <c r="I620"/>
  <c r="K619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I619"/>
  <c r="K618"/>
  <c r="L618" s="1"/>
  <c r="M618" s="1"/>
  <c r="N618" s="1"/>
  <c r="O618" s="1"/>
  <c r="P618" s="1"/>
  <c r="Q618" s="1"/>
  <c r="R618" s="1"/>
  <c r="S618" s="1"/>
  <c r="T618" s="1"/>
  <c r="U618" s="1"/>
  <c r="V618" s="1"/>
  <c r="W618" s="1"/>
  <c r="X618" s="1"/>
  <c r="Y618" s="1"/>
  <c r="I618"/>
  <c r="K617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I617"/>
  <c r="K616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I616"/>
  <c r="K615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I615"/>
  <c r="K614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I614"/>
  <c r="K613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I613"/>
  <c r="K612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I612"/>
  <c r="K61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I611"/>
  <c r="K610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I610"/>
  <c r="K609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I609"/>
  <c r="K608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I608"/>
  <c r="K607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I607"/>
  <c r="K606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I606"/>
  <c r="K605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I605"/>
  <c r="K604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I604"/>
  <c r="K603"/>
  <c r="L603" s="1"/>
  <c r="M603" s="1"/>
  <c r="N603" s="1"/>
  <c r="O603" s="1"/>
  <c r="P603" s="1"/>
  <c r="Q603" s="1"/>
  <c r="R603" s="1"/>
  <c r="S603" s="1"/>
  <c r="T603" s="1"/>
  <c r="U603" s="1"/>
  <c r="V603" s="1"/>
  <c r="W603" s="1"/>
  <c r="X603" s="1"/>
  <c r="Y603" s="1"/>
  <c r="I603"/>
  <c r="K602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I602"/>
  <c r="K60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I601"/>
  <c r="K600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I600"/>
  <c r="K599"/>
  <c r="L599" s="1"/>
  <c r="M599" s="1"/>
  <c r="N599" s="1"/>
  <c r="O599" s="1"/>
  <c r="P599" s="1"/>
  <c r="Q599" s="1"/>
  <c r="R599" s="1"/>
  <c r="S599" s="1"/>
  <c r="T599" s="1"/>
  <c r="U599" s="1"/>
  <c r="V599" s="1"/>
  <c r="W599" s="1"/>
  <c r="X599" s="1"/>
  <c r="Y599" s="1"/>
  <c r="I599"/>
  <c r="K598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I598"/>
  <c r="K597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I597"/>
  <c r="K596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I596"/>
  <c r="K595"/>
  <c r="L595" s="1"/>
  <c r="M595" s="1"/>
  <c r="N595" s="1"/>
  <c r="O595" s="1"/>
  <c r="P595" s="1"/>
  <c r="Q595" s="1"/>
  <c r="R595" s="1"/>
  <c r="S595" s="1"/>
  <c r="T595" s="1"/>
  <c r="U595" s="1"/>
  <c r="V595" s="1"/>
  <c r="W595" s="1"/>
  <c r="X595" s="1"/>
  <c r="Y595" s="1"/>
  <c r="I595"/>
  <c r="K594"/>
  <c r="L594" s="1"/>
  <c r="M594" s="1"/>
  <c r="N594" s="1"/>
  <c r="O594" s="1"/>
  <c r="P594" s="1"/>
  <c r="Q594" s="1"/>
  <c r="R594" s="1"/>
  <c r="S594" s="1"/>
  <c r="T594" s="1"/>
  <c r="U594" s="1"/>
  <c r="V594" s="1"/>
  <c r="W594" s="1"/>
  <c r="X594" s="1"/>
  <c r="Y594" s="1"/>
  <c r="I594"/>
  <c r="K593"/>
  <c r="L593" s="1"/>
  <c r="M593" s="1"/>
  <c r="N593" s="1"/>
  <c r="O593" s="1"/>
  <c r="P593" s="1"/>
  <c r="Q593" s="1"/>
  <c r="R593" s="1"/>
  <c r="S593" s="1"/>
  <c r="T593" s="1"/>
  <c r="U593" s="1"/>
  <c r="V593" s="1"/>
  <c r="W593" s="1"/>
  <c r="X593" s="1"/>
  <c r="Y593" s="1"/>
  <c r="I593"/>
  <c r="K592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I592"/>
  <c r="K59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I591"/>
  <c r="K590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I590"/>
  <c r="K589"/>
  <c r="L589" s="1"/>
  <c r="M589" s="1"/>
  <c r="N589" s="1"/>
  <c r="O589" s="1"/>
  <c r="P589" s="1"/>
  <c r="Q589" s="1"/>
  <c r="R589" s="1"/>
  <c r="S589" s="1"/>
  <c r="T589" s="1"/>
  <c r="U589" s="1"/>
  <c r="V589" s="1"/>
  <c r="W589" s="1"/>
  <c r="X589" s="1"/>
  <c r="Y589" s="1"/>
  <c r="I589"/>
  <c r="K588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I588"/>
  <c r="K587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I587"/>
  <c r="K586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I586"/>
  <c r="K585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I585"/>
  <c r="K584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I584"/>
  <c r="K583"/>
  <c r="L583" s="1"/>
  <c r="M583" s="1"/>
  <c r="N583" s="1"/>
  <c r="O583" s="1"/>
  <c r="P583" s="1"/>
  <c r="Q583" s="1"/>
  <c r="R583" s="1"/>
  <c r="S583" s="1"/>
  <c r="T583" s="1"/>
  <c r="U583" s="1"/>
  <c r="V583" s="1"/>
  <c r="W583" s="1"/>
  <c r="X583" s="1"/>
  <c r="Y583" s="1"/>
  <c r="I583"/>
  <c r="K582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I582"/>
  <c r="K58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I581"/>
  <c r="K580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I580"/>
  <c r="K579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I579"/>
  <c r="K578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I578"/>
  <c r="K577"/>
  <c r="L577" s="1"/>
  <c r="M577" s="1"/>
  <c r="N577" s="1"/>
  <c r="O577" s="1"/>
  <c r="P577" s="1"/>
  <c r="Q577" s="1"/>
  <c r="R577" s="1"/>
  <c r="S577" s="1"/>
  <c r="T577" s="1"/>
  <c r="U577" s="1"/>
  <c r="V577" s="1"/>
  <c r="W577" s="1"/>
  <c r="X577" s="1"/>
  <c r="Y577" s="1"/>
  <c r="I577"/>
  <c r="K576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I576"/>
  <c r="K575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I575"/>
  <c r="K574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I574"/>
  <c r="K573"/>
  <c r="L573" s="1"/>
  <c r="M573" s="1"/>
  <c r="N573" s="1"/>
  <c r="O573" s="1"/>
  <c r="P573" s="1"/>
  <c r="Q573" s="1"/>
  <c r="R573" s="1"/>
  <c r="S573" s="1"/>
  <c r="T573" s="1"/>
  <c r="U573" s="1"/>
  <c r="V573" s="1"/>
  <c r="W573" s="1"/>
  <c r="X573" s="1"/>
  <c r="Y573" s="1"/>
  <c r="I573"/>
  <c r="K572"/>
  <c r="L572" s="1"/>
  <c r="M572" s="1"/>
  <c r="N572" s="1"/>
  <c r="O572" s="1"/>
  <c r="P572" s="1"/>
  <c r="Q572" s="1"/>
  <c r="R572" s="1"/>
  <c r="S572" s="1"/>
  <c r="T572" s="1"/>
  <c r="U572" s="1"/>
  <c r="V572" s="1"/>
  <c r="W572" s="1"/>
  <c r="X572" s="1"/>
  <c r="Y572" s="1"/>
  <c r="I572"/>
  <c r="K571"/>
  <c r="L571" s="1"/>
  <c r="M571" s="1"/>
  <c r="N571" s="1"/>
  <c r="O571" s="1"/>
  <c r="P571" s="1"/>
  <c r="Q571" s="1"/>
  <c r="R571" s="1"/>
  <c r="S571" s="1"/>
  <c r="T571" s="1"/>
  <c r="U571" s="1"/>
  <c r="V571" s="1"/>
  <c r="W571" s="1"/>
  <c r="X571" s="1"/>
  <c r="Y571" s="1"/>
  <c r="I571"/>
  <c r="K570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I570"/>
  <c r="K569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I569"/>
  <c r="K568"/>
  <c r="L568" s="1"/>
  <c r="M568" s="1"/>
  <c r="N568" s="1"/>
  <c r="O568" s="1"/>
  <c r="P568" s="1"/>
  <c r="Q568" s="1"/>
  <c r="R568" s="1"/>
  <c r="S568" s="1"/>
  <c r="T568" s="1"/>
  <c r="U568" s="1"/>
  <c r="V568" s="1"/>
  <c r="W568" s="1"/>
  <c r="X568" s="1"/>
  <c r="Y568" s="1"/>
  <c r="I568"/>
  <c r="K567"/>
  <c r="L567" s="1"/>
  <c r="M567" s="1"/>
  <c r="N567" s="1"/>
  <c r="O567" s="1"/>
  <c r="P567" s="1"/>
  <c r="Q567" s="1"/>
  <c r="R567" s="1"/>
  <c r="S567" s="1"/>
  <c r="T567" s="1"/>
  <c r="U567" s="1"/>
  <c r="V567" s="1"/>
  <c r="W567" s="1"/>
  <c r="X567" s="1"/>
  <c r="Y567" s="1"/>
  <c r="I567"/>
  <c r="K566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I566"/>
  <c r="K565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I565"/>
  <c r="K564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I564"/>
  <c r="K563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I563"/>
  <c r="K562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I562"/>
  <c r="K56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I561"/>
  <c r="K560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I560"/>
  <c r="K559"/>
  <c r="L559" s="1"/>
  <c r="M559" s="1"/>
  <c r="N559" s="1"/>
  <c r="O559" s="1"/>
  <c r="P559" s="1"/>
  <c r="Q559" s="1"/>
  <c r="R559" s="1"/>
  <c r="S559" s="1"/>
  <c r="T559" s="1"/>
  <c r="U559" s="1"/>
  <c r="V559" s="1"/>
  <c r="W559" s="1"/>
  <c r="X559" s="1"/>
  <c r="Y559" s="1"/>
  <c r="I559"/>
  <c r="K558"/>
  <c r="L558" s="1"/>
  <c r="M558" s="1"/>
  <c r="N558" s="1"/>
  <c r="O558" s="1"/>
  <c r="P558" s="1"/>
  <c r="Q558" s="1"/>
  <c r="R558" s="1"/>
  <c r="S558" s="1"/>
  <c r="T558" s="1"/>
  <c r="U558" s="1"/>
  <c r="V558" s="1"/>
  <c r="W558" s="1"/>
  <c r="X558" s="1"/>
  <c r="Y558" s="1"/>
  <c r="I558"/>
  <c r="K557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I557"/>
  <c r="K556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I556"/>
  <c r="K555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I555"/>
  <c r="K554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I554"/>
  <c r="K553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I553"/>
  <c r="K552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I552"/>
  <c r="K55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I551"/>
  <c r="K550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I550"/>
  <c r="K549"/>
  <c r="L549" s="1"/>
  <c r="M549" s="1"/>
  <c r="N549" s="1"/>
  <c r="O549" s="1"/>
  <c r="P549" s="1"/>
  <c r="Q549" s="1"/>
  <c r="R549" s="1"/>
  <c r="S549" s="1"/>
  <c r="T549" s="1"/>
  <c r="U549" s="1"/>
  <c r="V549" s="1"/>
  <c r="W549" s="1"/>
  <c r="X549" s="1"/>
  <c r="Y549" s="1"/>
  <c r="I549"/>
  <c r="K548"/>
  <c r="L548" s="1"/>
  <c r="M548" s="1"/>
  <c r="N548" s="1"/>
  <c r="O548" s="1"/>
  <c r="P548" s="1"/>
  <c r="Q548" s="1"/>
  <c r="R548" s="1"/>
  <c r="S548" s="1"/>
  <c r="T548" s="1"/>
  <c r="U548" s="1"/>
  <c r="V548" s="1"/>
  <c r="W548" s="1"/>
  <c r="X548" s="1"/>
  <c r="Y548" s="1"/>
  <c r="I548"/>
  <c r="K547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I547"/>
  <c r="K546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I546"/>
  <c r="K545"/>
  <c r="L545" s="1"/>
  <c r="M545" s="1"/>
  <c r="N545" s="1"/>
  <c r="O545" s="1"/>
  <c r="P545" s="1"/>
  <c r="Q545" s="1"/>
  <c r="R545" s="1"/>
  <c r="S545" s="1"/>
  <c r="T545" s="1"/>
  <c r="U545" s="1"/>
  <c r="V545" s="1"/>
  <c r="W545" s="1"/>
  <c r="X545" s="1"/>
  <c r="Y545" s="1"/>
  <c r="I545"/>
  <c r="K544"/>
  <c r="L544" s="1"/>
  <c r="M544" s="1"/>
  <c r="N544" s="1"/>
  <c r="O544" s="1"/>
  <c r="P544" s="1"/>
  <c r="Q544" s="1"/>
  <c r="R544" s="1"/>
  <c r="S544" s="1"/>
  <c r="T544" s="1"/>
  <c r="U544" s="1"/>
  <c r="V544" s="1"/>
  <c r="W544" s="1"/>
  <c r="X544" s="1"/>
  <c r="Y544" s="1"/>
  <c r="I544"/>
  <c r="K543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I543"/>
  <c r="K542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I542"/>
  <c r="K54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I541"/>
  <c r="K540"/>
  <c r="L540" s="1"/>
  <c r="M540" s="1"/>
  <c r="N540" s="1"/>
  <c r="O540" s="1"/>
  <c r="P540" s="1"/>
  <c r="Q540" s="1"/>
  <c r="R540" s="1"/>
  <c r="S540" s="1"/>
  <c r="T540" s="1"/>
  <c r="U540" s="1"/>
  <c r="V540" s="1"/>
  <c r="W540" s="1"/>
  <c r="X540" s="1"/>
  <c r="Y540" s="1"/>
  <c r="I540"/>
  <c r="K539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I539"/>
  <c r="K538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I538"/>
  <c r="K537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I537"/>
  <c r="K536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I536"/>
  <c r="K535"/>
  <c r="L535" s="1"/>
  <c r="M535" s="1"/>
  <c r="N535" s="1"/>
  <c r="O535" s="1"/>
  <c r="P535" s="1"/>
  <c r="Q535" s="1"/>
  <c r="R535" s="1"/>
  <c r="S535" s="1"/>
  <c r="T535" s="1"/>
  <c r="U535" s="1"/>
  <c r="V535" s="1"/>
  <c r="W535" s="1"/>
  <c r="X535" s="1"/>
  <c r="Y535" s="1"/>
  <c r="I535"/>
  <c r="K534"/>
  <c r="L534" s="1"/>
  <c r="M534" s="1"/>
  <c r="N534" s="1"/>
  <c r="O534" s="1"/>
  <c r="P534" s="1"/>
  <c r="Q534" s="1"/>
  <c r="R534" s="1"/>
  <c r="S534" s="1"/>
  <c r="T534" s="1"/>
  <c r="U534" s="1"/>
  <c r="V534" s="1"/>
  <c r="W534" s="1"/>
  <c r="X534" s="1"/>
  <c r="Y534" s="1"/>
  <c r="I534"/>
  <c r="K533"/>
  <c r="L533" s="1"/>
  <c r="M533" s="1"/>
  <c r="N533" s="1"/>
  <c r="O533" s="1"/>
  <c r="P533" s="1"/>
  <c r="Q533" s="1"/>
  <c r="R533" s="1"/>
  <c r="S533" s="1"/>
  <c r="T533" s="1"/>
  <c r="U533" s="1"/>
  <c r="V533" s="1"/>
  <c r="W533" s="1"/>
  <c r="X533" s="1"/>
  <c r="Y533" s="1"/>
  <c r="I533"/>
  <c r="K532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I532"/>
  <c r="K53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I531"/>
  <c r="K530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I530"/>
  <c r="K529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I529"/>
  <c r="K528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I528"/>
  <c r="K527"/>
  <c r="L527" s="1"/>
  <c r="M527" s="1"/>
  <c r="N527" s="1"/>
  <c r="O527" s="1"/>
  <c r="P527" s="1"/>
  <c r="Q527" s="1"/>
  <c r="R527" s="1"/>
  <c r="S527" s="1"/>
  <c r="T527" s="1"/>
  <c r="U527" s="1"/>
  <c r="V527" s="1"/>
  <c r="W527" s="1"/>
  <c r="X527" s="1"/>
  <c r="Y527" s="1"/>
  <c r="I527"/>
  <c r="K526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I526"/>
  <c r="K525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I525"/>
  <c r="K524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I524"/>
  <c r="K523"/>
  <c r="L523" s="1"/>
  <c r="M523" s="1"/>
  <c r="N523" s="1"/>
  <c r="O523" s="1"/>
  <c r="P523" s="1"/>
  <c r="Q523" s="1"/>
  <c r="R523" s="1"/>
  <c r="S523" s="1"/>
  <c r="T523" s="1"/>
  <c r="U523" s="1"/>
  <c r="V523" s="1"/>
  <c r="W523" s="1"/>
  <c r="X523" s="1"/>
  <c r="Y523" s="1"/>
  <c r="I523"/>
  <c r="K522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I522"/>
  <c r="K52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I521"/>
  <c r="K520"/>
  <c r="L520" s="1"/>
  <c r="M520" s="1"/>
  <c r="N520" s="1"/>
  <c r="O520" s="1"/>
  <c r="P520" s="1"/>
  <c r="Q520" s="1"/>
  <c r="R520" s="1"/>
  <c r="S520" s="1"/>
  <c r="T520" s="1"/>
  <c r="U520" s="1"/>
  <c r="V520" s="1"/>
  <c r="W520" s="1"/>
  <c r="X520" s="1"/>
  <c r="Y520" s="1"/>
  <c r="I520"/>
  <c r="K519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I519"/>
  <c r="K518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I518"/>
  <c r="K517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I517"/>
  <c r="K516"/>
  <c r="L516" s="1"/>
  <c r="M516" s="1"/>
  <c r="N516" s="1"/>
  <c r="O516" s="1"/>
  <c r="P516" s="1"/>
  <c r="Q516" s="1"/>
  <c r="R516" s="1"/>
  <c r="S516" s="1"/>
  <c r="T516" s="1"/>
  <c r="U516" s="1"/>
  <c r="V516" s="1"/>
  <c r="W516" s="1"/>
  <c r="X516" s="1"/>
  <c r="Y516" s="1"/>
  <c r="I516"/>
  <c r="K515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I515"/>
  <c r="K514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I514"/>
  <c r="K513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I513"/>
  <c r="K512"/>
  <c r="L512" s="1"/>
  <c r="M512" s="1"/>
  <c r="N512" s="1"/>
  <c r="O512" s="1"/>
  <c r="P512" s="1"/>
  <c r="Q512" s="1"/>
  <c r="R512" s="1"/>
  <c r="S512" s="1"/>
  <c r="T512" s="1"/>
  <c r="U512" s="1"/>
  <c r="V512" s="1"/>
  <c r="W512" s="1"/>
  <c r="X512" s="1"/>
  <c r="Y512" s="1"/>
  <c r="I512"/>
  <c r="K51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I511"/>
  <c r="K510"/>
  <c r="L510" s="1"/>
  <c r="M510" s="1"/>
  <c r="N510" s="1"/>
  <c r="O510" s="1"/>
  <c r="P510" s="1"/>
  <c r="Q510" s="1"/>
  <c r="R510" s="1"/>
  <c r="S510" s="1"/>
  <c r="T510" s="1"/>
  <c r="U510" s="1"/>
  <c r="V510" s="1"/>
  <c r="W510" s="1"/>
  <c r="X510" s="1"/>
  <c r="Y510" s="1"/>
  <c r="I510"/>
  <c r="K509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I509"/>
  <c r="K508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I508"/>
  <c r="K507"/>
  <c r="L507" s="1"/>
  <c r="M507" s="1"/>
  <c r="N507" s="1"/>
  <c r="O507" s="1"/>
  <c r="P507" s="1"/>
  <c r="Q507" s="1"/>
  <c r="R507" s="1"/>
  <c r="S507" s="1"/>
  <c r="T507" s="1"/>
  <c r="U507" s="1"/>
  <c r="V507" s="1"/>
  <c r="W507" s="1"/>
  <c r="X507" s="1"/>
  <c r="Y507" s="1"/>
  <c r="I507"/>
  <c r="K506"/>
  <c r="L506" s="1"/>
  <c r="M506" s="1"/>
  <c r="N506" s="1"/>
  <c r="O506" s="1"/>
  <c r="P506" s="1"/>
  <c r="Q506" s="1"/>
  <c r="R506" s="1"/>
  <c r="S506" s="1"/>
  <c r="T506" s="1"/>
  <c r="U506" s="1"/>
  <c r="V506" s="1"/>
  <c r="W506" s="1"/>
  <c r="X506" s="1"/>
  <c r="Y506" s="1"/>
  <c r="I506"/>
  <c r="K505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I505"/>
  <c r="K504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I504"/>
  <c r="K503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I503"/>
  <c r="K502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I502"/>
  <c r="K50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I501"/>
  <c r="K500"/>
  <c r="L500" s="1"/>
  <c r="M500" s="1"/>
  <c r="N500" s="1"/>
  <c r="O500" s="1"/>
  <c r="P500" s="1"/>
  <c r="Q500" s="1"/>
  <c r="R500" s="1"/>
  <c r="S500" s="1"/>
  <c r="T500" s="1"/>
  <c r="U500" s="1"/>
  <c r="V500" s="1"/>
  <c r="W500" s="1"/>
  <c r="X500" s="1"/>
  <c r="Y500" s="1"/>
  <c r="I500"/>
  <c r="K499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I499"/>
  <c r="K498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I498"/>
  <c r="K497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I497"/>
  <c r="K496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I496"/>
  <c r="K495"/>
  <c r="L495" s="1"/>
  <c r="M495" s="1"/>
  <c r="N495" s="1"/>
  <c r="O495" s="1"/>
  <c r="P495" s="1"/>
  <c r="Q495" s="1"/>
  <c r="R495" s="1"/>
  <c r="S495" s="1"/>
  <c r="T495" s="1"/>
  <c r="U495" s="1"/>
  <c r="V495" s="1"/>
  <c r="W495" s="1"/>
  <c r="X495" s="1"/>
  <c r="Y495" s="1"/>
  <c r="I495"/>
  <c r="K494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I494"/>
  <c r="K493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I493"/>
  <c r="K492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I492"/>
  <c r="K49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I491"/>
  <c r="K490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I490"/>
  <c r="K489"/>
  <c r="L489" s="1"/>
  <c r="M489" s="1"/>
  <c r="N489" s="1"/>
  <c r="O489" s="1"/>
  <c r="P489" s="1"/>
  <c r="Q489" s="1"/>
  <c r="R489" s="1"/>
  <c r="S489" s="1"/>
  <c r="T489" s="1"/>
  <c r="U489" s="1"/>
  <c r="V489" s="1"/>
  <c r="W489" s="1"/>
  <c r="X489" s="1"/>
  <c r="Y489" s="1"/>
  <c r="I489"/>
  <c r="K488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I488"/>
  <c r="K487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I487"/>
  <c r="K486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I486"/>
  <c r="K485"/>
  <c r="L485" s="1"/>
  <c r="M485" s="1"/>
  <c r="N485" s="1"/>
  <c r="O485" s="1"/>
  <c r="P485" s="1"/>
  <c r="Q485" s="1"/>
  <c r="R485" s="1"/>
  <c r="S485" s="1"/>
  <c r="T485" s="1"/>
  <c r="U485" s="1"/>
  <c r="V485" s="1"/>
  <c r="W485" s="1"/>
  <c r="X485" s="1"/>
  <c r="Y485" s="1"/>
  <c r="I485"/>
  <c r="K484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I484"/>
  <c r="K483"/>
  <c r="L483" s="1"/>
  <c r="M483" s="1"/>
  <c r="N483" s="1"/>
  <c r="O483" s="1"/>
  <c r="P483" s="1"/>
  <c r="Q483" s="1"/>
  <c r="R483" s="1"/>
  <c r="S483" s="1"/>
  <c r="T483" s="1"/>
  <c r="U483" s="1"/>
  <c r="V483" s="1"/>
  <c r="W483" s="1"/>
  <c r="X483" s="1"/>
  <c r="Y483" s="1"/>
  <c r="I483"/>
  <c r="K482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I482"/>
  <c r="K48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I481"/>
  <c r="K480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I480"/>
  <c r="K479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I479"/>
  <c r="K478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I478"/>
  <c r="K477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I477"/>
  <c r="K476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I476"/>
  <c r="K475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I475"/>
  <c r="K474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I474"/>
  <c r="K473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I473"/>
  <c r="K472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I472"/>
  <c r="K47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I471"/>
  <c r="K470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I470"/>
  <c r="K469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I469"/>
  <c r="K468"/>
  <c r="L468" s="1"/>
  <c r="M468" s="1"/>
  <c r="N468" s="1"/>
  <c r="O468" s="1"/>
  <c r="P468" s="1"/>
  <c r="Q468" s="1"/>
  <c r="R468" s="1"/>
  <c r="S468" s="1"/>
  <c r="T468" s="1"/>
  <c r="U468" s="1"/>
  <c r="V468" s="1"/>
  <c r="W468" s="1"/>
  <c r="X468" s="1"/>
  <c r="Y468" s="1"/>
  <c r="I468"/>
  <c r="K467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I467"/>
  <c r="K466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I466"/>
  <c r="K465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I465"/>
  <c r="K464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I464"/>
  <c r="K463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I463"/>
  <c r="K462"/>
  <c r="L462" s="1"/>
  <c r="M462" s="1"/>
  <c r="N462" s="1"/>
  <c r="O462" s="1"/>
  <c r="P462" s="1"/>
  <c r="Q462" s="1"/>
  <c r="R462" s="1"/>
  <c r="S462" s="1"/>
  <c r="T462" s="1"/>
  <c r="U462" s="1"/>
  <c r="V462" s="1"/>
  <c r="W462" s="1"/>
  <c r="X462" s="1"/>
  <c r="Y462" s="1"/>
  <c r="I462"/>
  <c r="K46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I461"/>
  <c r="K460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I460"/>
  <c r="K459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I459"/>
  <c r="K458"/>
  <c r="L458" s="1"/>
  <c r="M458" s="1"/>
  <c r="N458" s="1"/>
  <c r="O458" s="1"/>
  <c r="P458" s="1"/>
  <c r="Q458" s="1"/>
  <c r="R458" s="1"/>
  <c r="S458" s="1"/>
  <c r="T458" s="1"/>
  <c r="U458" s="1"/>
  <c r="V458" s="1"/>
  <c r="W458" s="1"/>
  <c r="X458" s="1"/>
  <c r="Y458" s="1"/>
  <c r="I458"/>
  <c r="K457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I457"/>
  <c r="K456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I456"/>
  <c r="K455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I455"/>
  <c r="K454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I454"/>
  <c r="K453"/>
  <c r="L453" s="1"/>
  <c r="M453" s="1"/>
  <c r="N453" s="1"/>
  <c r="O453" s="1"/>
  <c r="P453" s="1"/>
  <c r="Q453" s="1"/>
  <c r="R453" s="1"/>
  <c r="S453" s="1"/>
  <c r="T453" s="1"/>
  <c r="U453" s="1"/>
  <c r="V453" s="1"/>
  <c r="W453" s="1"/>
  <c r="X453" s="1"/>
  <c r="Y453" s="1"/>
  <c r="I453"/>
  <c r="K452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I452"/>
  <c r="K45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I451"/>
  <c r="K450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I450"/>
  <c r="K449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I449"/>
  <c r="K448"/>
  <c r="L448" s="1"/>
  <c r="M448" s="1"/>
  <c r="N448" s="1"/>
  <c r="O448" s="1"/>
  <c r="P448" s="1"/>
  <c r="Q448" s="1"/>
  <c r="R448" s="1"/>
  <c r="S448" s="1"/>
  <c r="T448" s="1"/>
  <c r="U448" s="1"/>
  <c r="V448" s="1"/>
  <c r="W448" s="1"/>
  <c r="X448" s="1"/>
  <c r="Y448" s="1"/>
  <c r="I448"/>
  <c r="K447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I447"/>
  <c r="K446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I446"/>
  <c r="K445"/>
  <c r="L445" s="1"/>
  <c r="M445" s="1"/>
  <c r="N445" s="1"/>
  <c r="O445" s="1"/>
  <c r="P445" s="1"/>
  <c r="Q445" s="1"/>
  <c r="R445" s="1"/>
  <c r="S445" s="1"/>
  <c r="T445" s="1"/>
  <c r="U445" s="1"/>
  <c r="V445" s="1"/>
  <c r="W445" s="1"/>
  <c r="X445" s="1"/>
  <c r="Y445" s="1"/>
  <c r="I445"/>
  <c r="K444"/>
  <c r="L444" s="1"/>
  <c r="M444" s="1"/>
  <c r="N444" s="1"/>
  <c r="O444" s="1"/>
  <c r="P444" s="1"/>
  <c r="Q444" s="1"/>
  <c r="R444" s="1"/>
  <c r="S444" s="1"/>
  <c r="T444" s="1"/>
  <c r="U444" s="1"/>
  <c r="V444" s="1"/>
  <c r="W444" s="1"/>
  <c r="X444" s="1"/>
  <c r="Y444" s="1"/>
  <c r="I444"/>
  <c r="K443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I443"/>
  <c r="K442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I442"/>
  <c r="K44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I441"/>
  <c r="K440"/>
  <c r="L440" s="1"/>
  <c r="M440" s="1"/>
  <c r="N440" s="1"/>
  <c r="O440" s="1"/>
  <c r="P440" s="1"/>
  <c r="Q440" s="1"/>
  <c r="R440" s="1"/>
  <c r="S440" s="1"/>
  <c r="T440" s="1"/>
  <c r="U440" s="1"/>
  <c r="V440" s="1"/>
  <c r="W440" s="1"/>
  <c r="X440" s="1"/>
  <c r="Y440" s="1"/>
  <c r="I440"/>
  <c r="K439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I439"/>
  <c r="K438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I438"/>
  <c r="K437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I437"/>
  <c r="K436"/>
  <c r="L436" s="1"/>
  <c r="M436" s="1"/>
  <c r="N436" s="1"/>
  <c r="O436" s="1"/>
  <c r="P436" s="1"/>
  <c r="Q436" s="1"/>
  <c r="R436" s="1"/>
  <c r="S436" s="1"/>
  <c r="T436" s="1"/>
  <c r="U436" s="1"/>
  <c r="V436" s="1"/>
  <c r="W436" s="1"/>
  <c r="X436" s="1"/>
  <c r="Y436" s="1"/>
  <c r="I436"/>
  <c r="K435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I435"/>
  <c r="K434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I434"/>
  <c r="K433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I433"/>
  <c r="K432"/>
  <c r="L432" s="1"/>
  <c r="M432" s="1"/>
  <c r="N432" s="1"/>
  <c r="O432" s="1"/>
  <c r="P432" s="1"/>
  <c r="Q432" s="1"/>
  <c r="R432" s="1"/>
  <c r="S432" s="1"/>
  <c r="T432" s="1"/>
  <c r="U432" s="1"/>
  <c r="V432" s="1"/>
  <c r="W432" s="1"/>
  <c r="X432" s="1"/>
  <c r="Y432" s="1"/>
  <c r="I432"/>
  <c r="K43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I431"/>
  <c r="K430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I430"/>
  <c r="K429"/>
  <c r="L429" s="1"/>
  <c r="M429" s="1"/>
  <c r="N429" s="1"/>
  <c r="O429" s="1"/>
  <c r="P429" s="1"/>
  <c r="Q429" s="1"/>
  <c r="R429" s="1"/>
  <c r="S429" s="1"/>
  <c r="T429" s="1"/>
  <c r="U429" s="1"/>
  <c r="V429" s="1"/>
  <c r="W429" s="1"/>
  <c r="X429" s="1"/>
  <c r="Y429" s="1"/>
  <c r="I429"/>
  <c r="K428"/>
  <c r="L428" s="1"/>
  <c r="M428" s="1"/>
  <c r="N428" s="1"/>
  <c r="O428" s="1"/>
  <c r="P428" s="1"/>
  <c r="Q428" s="1"/>
  <c r="R428" s="1"/>
  <c r="S428" s="1"/>
  <c r="T428" s="1"/>
  <c r="U428" s="1"/>
  <c r="V428" s="1"/>
  <c r="W428" s="1"/>
  <c r="X428" s="1"/>
  <c r="Y428" s="1"/>
  <c r="I428"/>
  <c r="K427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I427"/>
  <c r="K426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I426"/>
  <c r="K425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I425"/>
  <c r="K424"/>
  <c r="L424" s="1"/>
  <c r="M424" s="1"/>
  <c r="N424" s="1"/>
  <c r="O424" s="1"/>
  <c r="P424" s="1"/>
  <c r="Q424" s="1"/>
  <c r="R424" s="1"/>
  <c r="S424" s="1"/>
  <c r="T424" s="1"/>
  <c r="U424" s="1"/>
  <c r="V424" s="1"/>
  <c r="W424" s="1"/>
  <c r="X424" s="1"/>
  <c r="Y424" s="1"/>
  <c r="I424"/>
  <c r="K423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I423"/>
  <c r="K422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I422"/>
  <c r="K42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I421"/>
  <c r="K420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I420"/>
  <c r="K419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I419"/>
  <c r="K418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I418"/>
  <c r="K417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I417"/>
  <c r="K416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I416"/>
  <c r="K415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I415"/>
  <c r="K414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I414"/>
  <c r="K413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I413"/>
  <c r="K412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I412"/>
  <c r="K41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I411"/>
  <c r="K410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I410"/>
  <c r="K409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I409"/>
  <c r="K408"/>
  <c r="L408" s="1"/>
  <c r="M408" s="1"/>
  <c r="N408" s="1"/>
  <c r="O408" s="1"/>
  <c r="P408" s="1"/>
  <c r="Q408" s="1"/>
  <c r="R408" s="1"/>
  <c r="S408" s="1"/>
  <c r="T408" s="1"/>
  <c r="U408" s="1"/>
  <c r="V408" s="1"/>
  <c r="W408" s="1"/>
  <c r="X408" s="1"/>
  <c r="Y408" s="1"/>
  <c r="I408"/>
  <c r="K407"/>
  <c r="L407" s="1"/>
  <c r="M407" s="1"/>
  <c r="N407" s="1"/>
  <c r="O407" s="1"/>
  <c r="P407" s="1"/>
  <c r="Q407" s="1"/>
  <c r="R407" s="1"/>
  <c r="S407" s="1"/>
  <c r="T407" s="1"/>
  <c r="U407" s="1"/>
  <c r="V407" s="1"/>
  <c r="W407" s="1"/>
  <c r="X407" s="1"/>
  <c r="Y407" s="1"/>
  <c r="I407"/>
  <c r="K406"/>
  <c r="L406" s="1"/>
  <c r="M406" s="1"/>
  <c r="N406" s="1"/>
  <c r="O406" s="1"/>
  <c r="P406" s="1"/>
  <c r="Q406" s="1"/>
  <c r="R406" s="1"/>
  <c r="S406" s="1"/>
  <c r="T406" s="1"/>
  <c r="U406" s="1"/>
  <c r="V406" s="1"/>
  <c r="W406" s="1"/>
  <c r="X406" s="1"/>
  <c r="Y406" s="1"/>
  <c r="I406"/>
  <c r="K405"/>
  <c r="L405" s="1"/>
  <c r="M405" s="1"/>
  <c r="N405" s="1"/>
  <c r="O405" s="1"/>
  <c r="P405" s="1"/>
  <c r="Q405" s="1"/>
  <c r="R405" s="1"/>
  <c r="S405" s="1"/>
  <c r="T405" s="1"/>
  <c r="U405" s="1"/>
  <c r="V405" s="1"/>
  <c r="W405" s="1"/>
  <c r="X405" s="1"/>
  <c r="Y405" s="1"/>
  <c r="I405"/>
  <c r="K404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I404"/>
  <c r="K403"/>
  <c r="L403" s="1"/>
  <c r="M403" s="1"/>
  <c r="N403" s="1"/>
  <c r="O403" s="1"/>
  <c r="P403" s="1"/>
  <c r="Q403" s="1"/>
  <c r="R403" s="1"/>
  <c r="S403" s="1"/>
  <c r="T403" s="1"/>
  <c r="U403" s="1"/>
  <c r="V403" s="1"/>
  <c r="W403" s="1"/>
  <c r="X403" s="1"/>
  <c r="Y403" s="1"/>
  <c r="I403"/>
  <c r="K402"/>
  <c r="L402" s="1"/>
  <c r="M402" s="1"/>
  <c r="N402" s="1"/>
  <c r="O402" s="1"/>
  <c r="P402" s="1"/>
  <c r="Q402" s="1"/>
  <c r="R402" s="1"/>
  <c r="S402" s="1"/>
  <c r="T402" s="1"/>
  <c r="U402" s="1"/>
  <c r="V402" s="1"/>
  <c r="W402" s="1"/>
  <c r="X402" s="1"/>
  <c r="Y402" s="1"/>
  <c r="I402"/>
  <c r="K401"/>
  <c r="L401" s="1"/>
  <c r="M401" s="1"/>
  <c r="N401" s="1"/>
  <c r="O401" s="1"/>
  <c r="P401" s="1"/>
  <c r="Q401" s="1"/>
  <c r="R401" s="1"/>
  <c r="S401" s="1"/>
  <c r="T401" s="1"/>
  <c r="U401" s="1"/>
  <c r="V401" s="1"/>
  <c r="W401" s="1"/>
  <c r="X401" s="1"/>
  <c r="Y401" s="1"/>
  <c r="I401"/>
  <c r="K400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I400"/>
  <c r="K399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I399"/>
  <c r="K398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I398"/>
  <c r="K397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I397"/>
  <c r="K396"/>
  <c r="L396" s="1"/>
  <c r="M396" s="1"/>
  <c r="N396" s="1"/>
  <c r="O396" s="1"/>
  <c r="P396" s="1"/>
  <c r="Q396" s="1"/>
  <c r="R396" s="1"/>
  <c r="S396" s="1"/>
  <c r="T396" s="1"/>
  <c r="U396" s="1"/>
  <c r="V396" s="1"/>
  <c r="W396" s="1"/>
  <c r="X396" s="1"/>
  <c r="Y396" s="1"/>
  <c r="I396"/>
  <c r="K395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I395"/>
  <c r="K394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I394"/>
  <c r="K393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I393"/>
  <c r="K392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I392"/>
  <c r="K39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I391"/>
  <c r="K390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I390"/>
  <c r="K389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I389"/>
  <c r="K388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I388"/>
  <c r="K387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I387"/>
  <c r="K386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I386"/>
  <c r="K385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I385"/>
  <c r="K384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I384"/>
  <c r="K383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I383"/>
  <c r="K382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I382"/>
  <c r="K38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I381"/>
  <c r="K380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I380"/>
  <c r="K379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I379"/>
  <c r="K378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I378"/>
  <c r="K377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I377"/>
  <c r="K376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I376"/>
  <c r="K375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I375"/>
  <c r="K374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I374"/>
  <c r="K373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I373"/>
  <c r="K372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I372"/>
  <c r="K37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I371"/>
  <c r="K370"/>
  <c r="L370" s="1"/>
  <c r="M370" s="1"/>
  <c r="N370" s="1"/>
  <c r="O370" s="1"/>
  <c r="P370" s="1"/>
  <c r="Q370" s="1"/>
  <c r="R370" s="1"/>
  <c r="S370" s="1"/>
  <c r="T370" s="1"/>
  <c r="U370" s="1"/>
  <c r="V370" s="1"/>
  <c r="W370" s="1"/>
  <c r="X370" s="1"/>
  <c r="Y370" s="1"/>
  <c r="I370"/>
  <c r="K369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I369"/>
  <c r="K368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I368"/>
  <c r="K367"/>
  <c r="L367" s="1"/>
  <c r="M367" s="1"/>
  <c r="N367" s="1"/>
  <c r="O367" s="1"/>
  <c r="P367" s="1"/>
  <c r="Q367" s="1"/>
  <c r="R367" s="1"/>
  <c r="S367" s="1"/>
  <c r="T367" s="1"/>
  <c r="U367" s="1"/>
  <c r="V367" s="1"/>
  <c r="W367" s="1"/>
  <c r="X367" s="1"/>
  <c r="Y367" s="1"/>
  <c r="I367"/>
  <c r="K366"/>
  <c r="L366" s="1"/>
  <c r="M366" s="1"/>
  <c r="N366" s="1"/>
  <c r="O366" s="1"/>
  <c r="P366" s="1"/>
  <c r="Q366" s="1"/>
  <c r="R366" s="1"/>
  <c r="S366" s="1"/>
  <c r="T366" s="1"/>
  <c r="U366" s="1"/>
  <c r="V366" s="1"/>
  <c r="W366" s="1"/>
  <c r="X366" s="1"/>
  <c r="Y366" s="1"/>
  <c r="K365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K364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K363"/>
  <c r="L363" s="1"/>
  <c r="M363" s="1"/>
  <c r="N363" s="1"/>
  <c r="O363" s="1"/>
  <c r="P363" s="1"/>
  <c r="Q363" s="1"/>
  <c r="R363" s="1"/>
  <c r="S363" s="1"/>
  <c r="T363" s="1"/>
  <c r="U363" s="1"/>
  <c r="V363" s="1"/>
  <c r="W363" s="1"/>
  <c r="X363" s="1"/>
  <c r="Y363" s="1"/>
  <c r="K362"/>
  <c r="L362" s="1"/>
  <c r="M362" s="1"/>
  <c r="N362" s="1"/>
  <c r="O362" s="1"/>
  <c r="P362" s="1"/>
  <c r="Q362" s="1"/>
  <c r="R362" s="1"/>
  <c r="S362" s="1"/>
  <c r="T362" s="1"/>
  <c r="U362" s="1"/>
  <c r="V362" s="1"/>
  <c r="W362" s="1"/>
  <c r="X362" s="1"/>
  <c r="Y362" s="1"/>
  <c r="K361"/>
  <c r="L361" s="1"/>
  <c r="M361" s="1"/>
  <c r="N361" s="1"/>
  <c r="O361" s="1"/>
  <c r="P361" s="1"/>
  <c r="Q361" s="1"/>
  <c r="R361" s="1"/>
  <c r="S361" s="1"/>
  <c r="T361" s="1"/>
  <c r="U361" s="1"/>
  <c r="V361" s="1"/>
  <c r="W361" s="1"/>
  <c r="X361" s="1"/>
  <c r="Y361" s="1"/>
  <c r="K360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K359"/>
  <c r="L359" s="1"/>
  <c r="M359" s="1"/>
  <c r="N359" s="1"/>
  <c r="O359" s="1"/>
  <c r="P359" s="1"/>
  <c r="Q359" s="1"/>
  <c r="R359" s="1"/>
  <c r="S359" s="1"/>
  <c r="T359" s="1"/>
  <c r="U359" s="1"/>
  <c r="V359" s="1"/>
  <c r="W359" s="1"/>
  <c r="X359" s="1"/>
  <c r="Y359" s="1"/>
  <c r="K358"/>
  <c r="L358" s="1"/>
  <c r="M358" s="1"/>
  <c r="N358" s="1"/>
  <c r="O358" s="1"/>
  <c r="P358" s="1"/>
  <c r="Q358" s="1"/>
  <c r="R358" s="1"/>
  <c r="S358" s="1"/>
  <c r="T358" s="1"/>
  <c r="U358" s="1"/>
  <c r="V358" s="1"/>
  <c r="W358" s="1"/>
  <c r="X358" s="1"/>
  <c r="Y358" s="1"/>
  <c r="K357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K356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K355"/>
  <c r="L355" s="1"/>
  <c r="M355" s="1"/>
  <c r="N355" s="1"/>
  <c r="O355" s="1"/>
  <c r="P355" s="1"/>
  <c r="Q355" s="1"/>
  <c r="R355" s="1"/>
  <c r="S355" s="1"/>
  <c r="T355" s="1"/>
  <c r="U355" s="1"/>
  <c r="V355" s="1"/>
  <c r="W355" s="1"/>
  <c r="X355" s="1"/>
  <c r="Y355" s="1"/>
  <c r="K354"/>
  <c r="L354" s="1"/>
  <c r="M354" s="1"/>
  <c r="N354" s="1"/>
  <c r="O354" s="1"/>
  <c r="P354" s="1"/>
  <c r="Q354" s="1"/>
  <c r="R354" s="1"/>
  <c r="S354" s="1"/>
  <c r="T354" s="1"/>
  <c r="U354" s="1"/>
  <c r="V354" s="1"/>
  <c r="W354" s="1"/>
  <c r="X354" s="1"/>
  <c r="Y354" s="1"/>
  <c r="K353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K352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K351"/>
  <c r="L351" s="1"/>
  <c r="M351" s="1"/>
  <c r="N351" s="1"/>
  <c r="O351" s="1"/>
  <c r="P351" s="1"/>
  <c r="Q351" s="1"/>
  <c r="R351" s="1"/>
  <c r="S351" s="1"/>
  <c r="T351" s="1"/>
  <c r="U351" s="1"/>
  <c r="V351" s="1"/>
  <c r="W351" s="1"/>
  <c r="X351" s="1"/>
  <c r="Y351" s="1"/>
  <c r="K350"/>
  <c r="L350" s="1"/>
  <c r="M350" s="1"/>
  <c r="N350" s="1"/>
  <c r="O350" s="1"/>
  <c r="P350" s="1"/>
  <c r="Q350" s="1"/>
  <c r="R350" s="1"/>
  <c r="S350" s="1"/>
  <c r="T350" s="1"/>
  <c r="U350" s="1"/>
  <c r="V350" s="1"/>
  <c r="W350" s="1"/>
  <c r="X350" s="1"/>
  <c r="Y350" s="1"/>
  <c r="K349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K348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K347"/>
  <c r="L347" s="1"/>
  <c r="M347" s="1"/>
  <c r="N347" s="1"/>
  <c r="O347" s="1"/>
  <c r="P347" s="1"/>
  <c r="Q347" s="1"/>
  <c r="R347" s="1"/>
  <c r="S347" s="1"/>
  <c r="T347" s="1"/>
  <c r="U347" s="1"/>
  <c r="V347" s="1"/>
  <c r="W347" s="1"/>
  <c r="X347" s="1"/>
  <c r="Y347" s="1"/>
  <c r="K346"/>
  <c r="L346" s="1"/>
  <c r="M346" s="1"/>
  <c r="N346" s="1"/>
  <c r="O346" s="1"/>
  <c r="P346" s="1"/>
  <c r="Q346" s="1"/>
  <c r="R346" s="1"/>
  <c r="S346" s="1"/>
  <c r="T346" s="1"/>
  <c r="U346" s="1"/>
  <c r="V346" s="1"/>
  <c r="W346" s="1"/>
  <c r="X346" s="1"/>
  <c r="Y346" s="1"/>
  <c r="K345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K344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K343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K342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K34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K340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K339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K338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K337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K336"/>
  <c r="L336" s="1"/>
  <c r="M336" s="1"/>
  <c r="N336" s="1"/>
  <c r="O336" s="1"/>
  <c r="P336" s="1"/>
  <c r="Q336" s="1"/>
  <c r="R336" s="1"/>
  <c r="S336" s="1"/>
  <c r="T336" s="1"/>
  <c r="U336" s="1"/>
  <c r="V336" s="1"/>
  <c r="W336" s="1"/>
  <c r="X336" s="1"/>
  <c r="Y336" s="1"/>
  <c r="K335"/>
  <c r="L335" s="1"/>
  <c r="M335" s="1"/>
  <c r="N335" s="1"/>
  <c r="O335" s="1"/>
  <c r="P335" s="1"/>
  <c r="Q335" s="1"/>
  <c r="R335" s="1"/>
  <c r="S335" s="1"/>
  <c r="T335" s="1"/>
  <c r="U335" s="1"/>
  <c r="V335" s="1"/>
  <c r="W335" s="1"/>
  <c r="X335" s="1"/>
  <c r="Y335" s="1"/>
  <c r="K334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K333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K332"/>
  <c r="L332" s="1"/>
  <c r="M332" s="1"/>
  <c r="N332" s="1"/>
  <c r="O332" s="1"/>
  <c r="P332" s="1"/>
  <c r="Q332" s="1"/>
  <c r="R332" s="1"/>
  <c r="S332" s="1"/>
  <c r="T332" s="1"/>
  <c r="U332" s="1"/>
  <c r="V332" s="1"/>
  <c r="W332" s="1"/>
  <c r="X332" s="1"/>
  <c r="Y332" s="1"/>
  <c r="K331"/>
  <c r="L331" s="1"/>
  <c r="M331" s="1"/>
  <c r="N331" s="1"/>
  <c r="O331" s="1"/>
  <c r="P331" s="1"/>
  <c r="Q331" s="1"/>
  <c r="R331" s="1"/>
  <c r="S331" s="1"/>
  <c r="T331" s="1"/>
  <c r="U331" s="1"/>
  <c r="V331" s="1"/>
  <c r="W331" s="1"/>
  <c r="X331" s="1"/>
  <c r="Y331" s="1"/>
  <c r="K330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K329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K328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K327"/>
  <c r="L327" s="1"/>
  <c r="M327" s="1"/>
  <c r="N327" s="1"/>
  <c r="O327" s="1"/>
  <c r="P327" s="1"/>
  <c r="Q327" s="1"/>
  <c r="R327" s="1"/>
  <c r="S327" s="1"/>
  <c r="T327" s="1"/>
  <c r="U327" s="1"/>
  <c r="V327" s="1"/>
  <c r="W327" s="1"/>
  <c r="X327" s="1"/>
  <c r="Y327" s="1"/>
  <c r="K326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K325"/>
  <c r="L325" s="1"/>
  <c r="M325" s="1"/>
  <c r="N325" s="1"/>
  <c r="O325" s="1"/>
  <c r="P325" s="1"/>
  <c r="Q325" s="1"/>
  <c r="R325" s="1"/>
  <c r="S325" s="1"/>
  <c r="T325" s="1"/>
  <c r="U325" s="1"/>
  <c r="V325" s="1"/>
  <c r="W325" s="1"/>
  <c r="X325" s="1"/>
  <c r="Y325" s="1"/>
  <c r="K324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K323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K322"/>
  <c r="L322" s="1"/>
  <c r="M322" s="1"/>
  <c r="N322" s="1"/>
  <c r="O322" s="1"/>
  <c r="P322" s="1"/>
  <c r="Q322" s="1"/>
  <c r="R322" s="1"/>
  <c r="S322" s="1"/>
  <c r="T322" s="1"/>
  <c r="U322" s="1"/>
  <c r="V322" s="1"/>
  <c r="W322" s="1"/>
  <c r="X322" s="1"/>
  <c r="Y322" s="1"/>
  <c r="K32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K320"/>
  <c r="L320" s="1"/>
  <c r="M320" s="1"/>
  <c r="N320" s="1"/>
  <c r="O320" s="1"/>
  <c r="P320" s="1"/>
  <c r="Q320" s="1"/>
  <c r="R320" s="1"/>
  <c r="S320" s="1"/>
  <c r="T320" s="1"/>
  <c r="U320" s="1"/>
  <c r="V320" s="1"/>
  <c r="W320" s="1"/>
  <c r="X320" s="1"/>
  <c r="Y320" s="1"/>
  <c r="K319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K318"/>
  <c r="L318" s="1"/>
  <c r="M318" s="1"/>
  <c r="N318" s="1"/>
  <c r="O318" s="1"/>
  <c r="P318" s="1"/>
  <c r="Q318" s="1"/>
  <c r="R318" s="1"/>
  <c r="S318" s="1"/>
  <c r="T318" s="1"/>
  <c r="U318" s="1"/>
  <c r="V318" s="1"/>
  <c r="W318" s="1"/>
  <c r="X318" s="1"/>
  <c r="Y318" s="1"/>
  <c r="K317"/>
  <c r="L317" s="1"/>
  <c r="M317" s="1"/>
  <c r="N317" s="1"/>
  <c r="O317" s="1"/>
  <c r="P317" s="1"/>
  <c r="Q317" s="1"/>
  <c r="R317" s="1"/>
  <c r="S317" s="1"/>
  <c r="T317" s="1"/>
  <c r="U317" s="1"/>
  <c r="V317" s="1"/>
  <c r="W317" s="1"/>
  <c r="X317" s="1"/>
  <c r="Y317" s="1"/>
  <c r="K316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K315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K314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K313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K312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K31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K310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K309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K308"/>
  <c r="L308" s="1"/>
  <c r="M308" s="1"/>
  <c r="N308" s="1"/>
  <c r="O308" s="1"/>
  <c r="P308" s="1"/>
  <c r="Q308" s="1"/>
  <c r="R308" s="1"/>
  <c r="S308" s="1"/>
  <c r="T308" s="1"/>
  <c r="U308" s="1"/>
  <c r="V308" s="1"/>
  <c r="W308" s="1"/>
  <c r="X308" s="1"/>
  <c r="Y308" s="1"/>
  <c r="K307"/>
  <c r="L307" s="1"/>
  <c r="M307" s="1"/>
  <c r="N307" s="1"/>
  <c r="O307" s="1"/>
  <c r="P307" s="1"/>
  <c r="Q307" s="1"/>
  <c r="R307" s="1"/>
  <c r="S307" s="1"/>
  <c r="T307" s="1"/>
  <c r="U307" s="1"/>
  <c r="V307" s="1"/>
  <c r="W307" s="1"/>
  <c r="X307" s="1"/>
  <c r="Y307" s="1"/>
  <c r="K306"/>
  <c r="L306" s="1"/>
  <c r="M306" s="1"/>
  <c r="N306" s="1"/>
  <c r="O306" s="1"/>
  <c r="P306" s="1"/>
  <c r="Q306" s="1"/>
  <c r="R306" s="1"/>
  <c r="S306" s="1"/>
  <c r="T306" s="1"/>
  <c r="U306" s="1"/>
  <c r="V306" s="1"/>
  <c r="W306" s="1"/>
  <c r="X306" s="1"/>
  <c r="Y306" s="1"/>
  <c r="K305"/>
  <c r="L305" s="1"/>
  <c r="M305" s="1"/>
  <c r="N305" s="1"/>
  <c r="O305" s="1"/>
  <c r="P305" s="1"/>
  <c r="Q305" s="1"/>
  <c r="R305" s="1"/>
  <c r="S305" s="1"/>
  <c r="T305" s="1"/>
  <c r="U305" s="1"/>
  <c r="V305" s="1"/>
  <c r="W305" s="1"/>
  <c r="X305" s="1"/>
  <c r="Y305" s="1"/>
  <c r="K304"/>
  <c r="L304" s="1"/>
  <c r="M304" s="1"/>
  <c r="N304" s="1"/>
  <c r="O304" s="1"/>
  <c r="P304" s="1"/>
  <c r="Q304" s="1"/>
  <c r="R304" s="1"/>
  <c r="S304" s="1"/>
  <c r="T304" s="1"/>
  <c r="U304" s="1"/>
  <c r="V304" s="1"/>
  <c r="W304" s="1"/>
  <c r="X304" s="1"/>
  <c r="Y304" s="1"/>
  <c r="K303"/>
  <c r="L303" s="1"/>
  <c r="M303" s="1"/>
  <c r="N303" s="1"/>
  <c r="O303" s="1"/>
  <c r="P303" s="1"/>
  <c r="Q303" s="1"/>
  <c r="R303" s="1"/>
  <c r="S303" s="1"/>
  <c r="T303" s="1"/>
  <c r="U303" s="1"/>
  <c r="V303" s="1"/>
  <c r="W303" s="1"/>
  <c r="X303" s="1"/>
  <c r="Y303" s="1"/>
  <c r="K302"/>
  <c r="L302" s="1"/>
  <c r="M302" s="1"/>
  <c r="N302" s="1"/>
  <c r="O302" s="1"/>
  <c r="P302" s="1"/>
  <c r="Q302" s="1"/>
  <c r="R302" s="1"/>
  <c r="S302" s="1"/>
  <c r="T302" s="1"/>
  <c r="U302" s="1"/>
  <c r="V302" s="1"/>
  <c r="W302" s="1"/>
  <c r="X302" s="1"/>
  <c r="Y302" s="1"/>
  <c r="K301"/>
  <c r="L301" s="1"/>
  <c r="M301" s="1"/>
  <c r="N301" s="1"/>
  <c r="O301" s="1"/>
  <c r="P301" s="1"/>
  <c r="Q301" s="1"/>
  <c r="R301" s="1"/>
  <c r="S301" s="1"/>
  <c r="T301" s="1"/>
  <c r="U301" s="1"/>
  <c r="V301" s="1"/>
  <c r="W301" s="1"/>
  <c r="X301" s="1"/>
  <c r="Y301" s="1"/>
  <c r="K300"/>
  <c r="L300" s="1"/>
  <c r="M300" s="1"/>
  <c r="N300" s="1"/>
  <c r="O300" s="1"/>
  <c r="P300" s="1"/>
  <c r="Q300" s="1"/>
  <c r="R300" s="1"/>
  <c r="S300" s="1"/>
  <c r="T300" s="1"/>
  <c r="U300" s="1"/>
  <c r="V300" s="1"/>
  <c r="W300" s="1"/>
  <c r="X300" s="1"/>
  <c r="Y300" s="1"/>
  <c r="K299"/>
  <c r="L299" s="1"/>
  <c r="M299" s="1"/>
  <c r="N299" s="1"/>
  <c r="O299" s="1"/>
  <c r="P299" s="1"/>
  <c r="Q299" s="1"/>
  <c r="R299" s="1"/>
  <c r="S299" s="1"/>
  <c r="T299" s="1"/>
  <c r="U299" s="1"/>
  <c r="V299" s="1"/>
  <c r="W299" s="1"/>
  <c r="X299" s="1"/>
  <c r="Y299" s="1"/>
  <c r="K298"/>
  <c r="L298" s="1"/>
  <c r="M298" s="1"/>
  <c r="N298" s="1"/>
  <c r="O298" s="1"/>
  <c r="P298" s="1"/>
  <c r="Q298" s="1"/>
  <c r="R298" s="1"/>
  <c r="S298" s="1"/>
  <c r="T298" s="1"/>
  <c r="U298" s="1"/>
  <c r="V298" s="1"/>
  <c r="W298" s="1"/>
  <c r="X298" s="1"/>
  <c r="Y298" s="1"/>
  <c r="K297"/>
  <c r="L297" s="1"/>
  <c r="M297" s="1"/>
  <c r="N297" s="1"/>
  <c r="O297" s="1"/>
  <c r="P297" s="1"/>
  <c r="Q297" s="1"/>
  <c r="R297" s="1"/>
  <c r="S297" s="1"/>
  <c r="T297" s="1"/>
  <c r="U297" s="1"/>
  <c r="V297" s="1"/>
  <c r="W297" s="1"/>
  <c r="X297" s="1"/>
  <c r="Y297" s="1"/>
  <c r="K296"/>
  <c r="L296" s="1"/>
  <c r="M296" s="1"/>
  <c r="N296" s="1"/>
  <c r="O296" s="1"/>
  <c r="P296" s="1"/>
  <c r="Q296" s="1"/>
  <c r="R296" s="1"/>
  <c r="S296" s="1"/>
  <c r="T296" s="1"/>
  <c r="U296" s="1"/>
  <c r="V296" s="1"/>
  <c r="W296" s="1"/>
  <c r="X296" s="1"/>
  <c r="Y296" s="1"/>
  <c r="K295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K294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K293"/>
  <c r="L293" s="1"/>
  <c r="M293" s="1"/>
  <c r="N293" s="1"/>
  <c r="O293" s="1"/>
  <c r="P293" s="1"/>
  <c r="Q293" s="1"/>
  <c r="R293" s="1"/>
  <c r="S293" s="1"/>
  <c r="T293" s="1"/>
  <c r="U293" s="1"/>
  <c r="V293" s="1"/>
  <c r="W293" s="1"/>
  <c r="X293" s="1"/>
  <c r="Y293" s="1"/>
  <c r="K292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K290"/>
  <c r="L290" s="1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K289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K288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K287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K286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K285"/>
  <c r="L285" s="1"/>
  <c r="M285" s="1"/>
  <c r="N285" s="1"/>
  <c r="O285" s="1"/>
  <c r="P285" s="1"/>
  <c r="Q285" s="1"/>
  <c r="R285" s="1"/>
  <c r="S285" s="1"/>
  <c r="T285" s="1"/>
  <c r="U285" s="1"/>
  <c r="V285" s="1"/>
  <c r="W285" s="1"/>
  <c r="X285" s="1"/>
  <c r="Y285" s="1"/>
  <c r="K284"/>
  <c r="L284" s="1"/>
  <c r="M284" s="1"/>
  <c r="N284" s="1"/>
  <c r="O284" s="1"/>
  <c r="P284" s="1"/>
  <c r="Q284" s="1"/>
  <c r="R284" s="1"/>
  <c r="S284" s="1"/>
  <c r="T284" s="1"/>
  <c r="U284" s="1"/>
  <c r="V284" s="1"/>
  <c r="W284" s="1"/>
  <c r="X284" s="1"/>
  <c r="Y284" s="1"/>
  <c r="K283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K282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K28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K280"/>
  <c r="L280" s="1"/>
  <c r="M280" s="1"/>
  <c r="N280" s="1"/>
  <c r="O280" s="1"/>
  <c r="P280" s="1"/>
  <c r="Q280" s="1"/>
  <c r="R280" s="1"/>
  <c r="S280" s="1"/>
  <c r="T280" s="1"/>
  <c r="U280" s="1"/>
  <c r="V280" s="1"/>
  <c r="W280" s="1"/>
  <c r="X280" s="1"/>
  <c r="Y280" s="1"/>
  <c r="K279"/>
  <c r="L279" s="1"/>
  <c r="M279" s="1"/>
  <c r="N279" s="1"/>
  <c r="O279" s="1"/>
  <c r="P279" s="1"/>
  <c r="Q279" s="1"/>
  <c r="R279" s="1"/>
  <c r="S279" s="1"/>
  <c r="T279" s="1"/>
  <c r="U279" s="1"/>
  <c r="V279" s="1"/>
  <c r="W279" s="1"/>
  <c r="X279" s="1"/>
  <c r="Y279" s="1"/>
  <c r="K278"/>
  <c r="L278" s="1"/>
  <c r="M278" s="1"/>
  <c r="N278" s="1"/>
  <c r="O278" s="1"/>
  <c r="P278" s="1"/>
  <c r="Q278" s="1"/>
  <c r="R278" s="1"/>
  <c r="S278" s="1"/>
  <c r="T278" s="1"/>
  <c r="U278" s="1"/>
  <c r="V278" s="1"/>
  <c r="W278" s="1"/>
  <c r="X278" s="1"/>
  <c r="Y278" s="1"/>
  <c r="K277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K276"/>
  <c r="L276" s="1"/>
  <c r="M276" s="1"/>
  <c r="N276" s="1"/>
  <c r="O276" s="1"/>
  <c r="P276" s="1"/>
  <c r="Q276" s="1"/>
  <c r="R276" s="1"/>
  <c r="S276" s="1"/>
  <c r="T276" s="1"/>
  <c r="U276" s="1"/>
  <c r="V276" s="1"/>
  <c r="W276" s="1"/>
  <c r="X276" s="1"/>
  <c r="Y276" s="1"/>
  <c r="K275"/>
  <c r="L275" s="1"/>
  <c r="M275" s="1"/>
  <c r="N275" s="1"/>
  <c r="O275" s="1"/>
  <c r="P275" s="1"/>
  <c r="Q275" s="1"/>
  <c r="R275" s="1"/>
  <c r="S275" s="1"/>
  <c r="T275" s="1"/>
  <c r="U275" s="1"/>
  <c r="V275" s="1"/>
  <c r="W275" s="1"/>
  <c r="X275" s="1"/>
  <c r="Y275" s="1"/>
  <c r="K274"/>
  <c r="L274" s="1"/>
  <c r="M274" s="1"/>
  <c r="N274" s="1"/>
  <c r="O274" s="1"/>
  <c r="P274" s="1"/>
  <c r="Q274" s="1"/>
  <c r="R274" s="1"/>
  <c r="S274" s="1"/>
  <c r="T274" s="1"/>
  <c r="U274" s="1"/>
  <c r="V274" s="1"/>
  <c r="W274" s="1"/>
  <c r="X274" s="1"/>
  <c r="Y274" s="1"/>
  <c r="K273"/>
  <c r="L273" s="1"/>
  <c r="M273" s="1"/>
  <c r="N273" s="1"/>
  <c r="O273" s="1"/>
  <c r="P273" s="1"/>
  <c r="Q273" s="1"/>
  <c r="R273" s="1"/>
  <c r="S273" s="1"/>
  <c r="T273" s="1"/>
  <c r="U273" s="1"/>
  <c r="V273" s="1"/>
  <c r="W273" s="1"/>
  <c r="X273" s="1"/>
  <c r="Y273" s="1"/>
  <c r="K272"/>
  <c r="L272" s="1"/>
  <c r="M272" s="1"/>
  <c r="N272" s="1"/>
  <c r="O272" s="1"/>
  <c r="P272" s="1"/>
  <c r="Q272" s="1"/>
  <c r="R272" s="1"/>
  <c r="S272" s="1"/>
  <c r="T272" s="1"/>
  <c r="U272" s="1"/>
  <c r="V272" s="1"/>
  <c r="W272" s="1"/>
  <c r="X272" s="1"/>
  <c r="Y272" s="1"/>
  <c r="K27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K270"/>
  <c r="L270" s="1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K269"/>
  <c r="L269" s="1"/>
  <c r="M269" s="1"/>
  <c r="N269" s="1"/>
  <c r="O269" s="1"/>
  <c r="P269" s="1"/>
  <c r="Q269" s="1"/>
  <c r="R269" s="1"/>
  <c r="S269" s="1"/>
  <c r="T269" s="1"/>
  <c r="U269" s="1"/>
  <c r="V269" s="1"/>
  <c r="W269" s="1"/>
  <c r="X269" s="1"/>
  <c r="Y269" s="1"/>
  <c r="K268"/>
  <c r="L268" s="1"/>
  <c r="M268" s="1"/>
  <c r="N268" s="1"/>
  <c r="O268" s="1"/>
  <c r="P268" s="1"/>
  <c r="Q268" s="1"/>
  <c r="R268" s="1"/>
  <c r="S268" s="1"/>
  <c r="T268" s="1"/>
  <c r="U268" s="1"/>
  <c r="V268" s="1"/>
  <c r="W268" s="1"/>
  <c r="X268" s="1"/>
  <c r="Y268" s="1"/>
  <c r="K267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K266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K265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K264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K263"/>
  <c r="L263" s="1"/>
  <c r="M263" s="1"/>
  <c r="N263" s="1"/>
  <c r="O263" s="1"/>
  <c r="P263" s="1"/>
  <c r="Q263" s="1"/>
  <c r="R263" s="1"/>
  <c r="S263" s="1"/>
  <c r="T263" s="1"/>
  <c r="U263" s="1"/>
  <c r="V263" s="1"/>
  <c r="W263" s="1"/>
  <c r="X263" s="1"/>
  <c r="Y263" s="1"/>
  <c r="K262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K26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K260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K259"/>
  <c r="L259" s="1"/>
  <c r="M259" s="1"/>
  <c r="N259" s="1"/>
  <c r="O259" s="1"/>
  <c r="P259" s="1"/>
  <c r="Q259" s="1"/>
  <c r="R259" s="1"/>
  <c r="S259" s="1"/>
  <c r="T259" s="1"/>
  <c r="U259" s="1"/>
  <c r="V259" s="1"/>
  <c r="W259" s="1"/>
  <c r="X259" s="1"/>
  <c r="Y259" s="1"/>
  <c r="K258"/>
  <c r="L258" s="1"/>
  <c r="M258" s="1"/>
  <c r="N258" s="1"/>
  <c r="O258" s="1"/>
  <c r="P258" s="1"/>
  <c r="Q258" s="1"/>
  <c r="R258" s="1"/>
  <c r="S258" s="1"/>
  <c r="T258" s="1"/>
  <c r="U258" s="1"/>
  <c r="V258" s="1"/>
  <c r="W258" s="1"/>
  <c r="X258" s="1"/>
  <c r="Y258" s="1"/>
  <c r="K257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K256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K255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K254"/>
  <c r="L254" s="1"/>
  <c r="M254" s="1"/>
  <c r="N254" s="1"/>
  <c r="O254" s="1"/>
  <c r="P254" s="1"/>
  <c r="Q254" s="1"/>
  <c r="R254" s="1"/>
  <c r="S254" s="1"/>
  <c r="T254" s="1"/>
  <c r="U254" s="1"/>
  <c r="V254" s="1"/>
  <c r="W254" s="1"/>
  <c r="X254" s="1"/>
  <c r="Y254" s="1"/>
  <c r="K253"/>
  <c r="L253" s="1"/>
  <c r="M253" s="1"/>
  <c r="N253" s="1"/>
  <c r="O253" s="1"/>
  <c r="P253" s="1"/>
  <c r="Q253" s="1"/>
  <c r="R253" s="1"/>
  <c r="S253" s="1"/>
  <c r="T253" s="1"/>
  <c r="U253" s="1"/>
  <c r="V253" s="1"/>
  <c r="W253" s="1"/>
  <c r="X253" s="1"/>
  <c r="Y253" s="1"/>
  <c r="K252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K25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K250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K249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K248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K247"/>
  <c r="L247" s="1"/>
  <c r="M247" s="1"/>
  <c r="N247" s="1"/>
  <c r="O247" s="1"/>
  <c r="P247" s="1"/>
  <c r="Q247" s="1"/>
  <c r="R247" s="1"/>
  <c r="S247" s="1"/>
  <c r="T247" s="1"/>
  <c r="U247" s="1"/>
  <c r="V247" s="1"/>
  <c r="W247" s="1"/>
  <c r="X247" s="1"/>
  <c r="Y247" s="1"/>
  <c r="K246"/>
  <c r="L246" s="1"/>
  <c r="M246" s="1"/>
  <c r="N246" s="1"/>
  <c r="O246" s="1"/>
  <c r="P246" s="1"/>
  <c r="Q246" s="1"/>
  <c r="R246" s="1"/>
  <c r="S246" s="1"/>
  <c r="T246" s="1"/>
  <c r="U246" s="1"/>
  <c r="V246" s="1"/>
  <c r="W246" s="1"/>
  <c r="X246" s="1"/>
  <c r="Y246" s="1"/>
  <c r="K245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K244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K243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K242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K241"/>
  <c r="L241" s="1"/>
  <c r="M241" s="1"/>
  <c r="N241" s="1"/>
  <c r="O241" s="1"/>
  <c r="P241" s="1"/>
  <c r="Q241" s="1"/>
  <c r="R241" s="1"/>
  <c r="S241" s="1"/>
  <c r="T241" s="1"/>
  <c r="U241" s="1"/>
  <c r="V241" s="1"/>
  <c r="W241" s="1"/>
  <c r="X241" s="1"/>
  <c r="Y241" s="1"/>
  <c r="K240"/>
  <c r="L240" s="1"/>
  <c r="M240" s="1"/>
  <c r="N240" s="1"/>
  <c r="O240" s="1"/>
  <c r="P240" s="1"/>
  <c r="Q240" s="1"/>
  <c r="R240" s="1"/>
  <c r="S240" s="1"/>
  <c r="T240" s="1"/>
  <c r="U240" s="1"/>
  <c r="V240" s="1"/>
  <c r="W240" s="1"/>
  <c r="X240" s="1"/>
  <c r="Y240" s="1"/>
  <c r="K239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K238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K237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K236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K235"/>
  <c r="L235" s="1"/>
  <c r="M235" s="1"/>
  <c r="N235" s="1"/>
  <c r="O235" s="1"/>
  <c r="P235" s="1"/>
  <c r="Q235" s="1"/>
  <c r="R235" s="1"/>
  <c r="S235" s="1"/>
  <c r="T235" s="1"/>
  <c r="U235" s="1"/>
  <c r="V235" s="1"/>
  <c r="W235" s="1"/>
  <c r="X235" s="1"/>
  <c r="Y235" s="1"/>
  <c r="K234"/>
  <c r="L234" s="1"/>
  <c r="M234" s="1"/>
  <c r="N234" s="1"/>
  <c r="O234" s="1"/>
  <c r="P234" s="1"/>
  <c r="Q234" s="1"/>
  <c r="R234" s="1"/>
  <c r="S234" s="1"/>
  <c r="T234" s="1"/>
  <c r="U234" s="1"/>
  <c r="V234" s="1"/>
  <c r="W234" s="1"/>
  <c r="X234" s="1"/>
  <c r="Y234" s="1"/>
  <c r="K233"/>
  <c r="L233" s="1"/>
  <c r="M233" s="1"/>
  <c r="N233" s="1"/>
  <c r="O233" s="1"/>
  <c r="P233" s="1"/>
  <c r="Q233" s="1"/>
  <c r="R233" s="1"/>
  <c r="S233" s="1"/>
  <c r="T233" s="1"/>
  <c r="U233" s="1"/>
  <c r="V233" s="1"/>
  <c r="W233" s="1"/>
  <c r="X233" s="1"/>
  <c r="Y233" s="1"/>
  <c r="K232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K23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K230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K229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K228"/>
  <c r="L228" s="1"/>
  <c r="M228" s="1"/>
  <c r="N228" s="1"/>
  <c r="O228" s="1"/>
  <c r="P228" s="1"/>
  <c r="Q228" s="1"/>
  <c r="R228" s="1"/>
  <c r="S228" s="1"/>
  <c r="T228" s="1"/>
  <c r="U228" s="1"/>
  <c r="V228" s="1"/>
  <c r="W228" s="1"/>
  <c r="X228" s="1"/>
  <c r="Y228" s="1"/>
  <c r="K227"/>
  <c r="L227" s="1"/>
  <c r="M227" s="1"/>
  <c r="N227" s="1"/>
  <c r="O227" s="1"/>
  <c r="P227" s="1"/>
  <c r="Q227" s="1"/>
  <c r="R227" s="1"/>
  <c r="S227" s="1"/>
  <c r="T227" s="1"/>
  <c r="U227" s="1"/>
  <c r="V227" s="1"/>
  <c r="W227" s="1"/>
  <c r="X227" s="1"/>
  <c r="Y227" s="1"/>
  <c r="K226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K225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K224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K223"/>
  <c r="L223" s="1"/>
  <c r="M223" s="1"/>
  <c r="N223" s="1"/>
  <c r="O223" s="1"/>
  <c r="P223" s="1"/>
  <c r="Q223" s="1"/>
  <c r="R223" s="1"/>
  <c r="S223" s="1"/>
  <c r="T223" s="1"/>
  <c r="U223" s="1"/>
  <c r="V223" s="1"/>
  <c r="W223" s="1"/>
  <c r="X223" s="1"/>
  <c r="Y223" s="1"/>
  <c r="K222"/>
  <c r="L222" s="1"/>
  <c r="M222" s="1"/>
  <c r="N222" s="1"/>
  <c r="O222" s="1"/>
  <c r="P222" s="1"/>
  <c r="Q222" s="1"/>
  <c r="R222" s="1"/>
  <c r="S222" s="1"/>
  <c r="T222" s="1"/>
  <c r="U222" s="1"/>
  <c r="V222" s="1"/>
  <c r="W222" s="1"/>
  <c r="X222" s="1"/>
  <c r="Y222" s="1"/>
  <c r="K22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K220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K219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K218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K217"/>
  <c r="L217" s="1"/>
  <c r="M217" s="1"/>
  <c r="N217" s="1"/>
  <c r="O217" s="1"/>
  <c r="P217" s="1"/>
  <c r="Q217" s="1"/>
  <c r="R217" s="1"/>
  <c r="S217" s="1"/>
  <c r="T217" s="1"/>
  <c r="U217" s="1"/>
  <c r="V217" s="1"/>
  <c r="W217" s="1"/>
  <c r="X217" s="1"/>
  <c r="Y217" s="1"/>
  <c r="K216"/>
  <c r="L216" s="1"/>
  <c r="M216" s="1"/>
  <c r="N216" s="1"/>
  <c r="O216" s="1"/>
  <c r="P216" s="1"/>
  <c r="Q216" s="1"/>
  <c r="R216" s="1"/>
  <c r="S216" s="1"/>
  <c r="T216" s="1"/>
  <c r="U216" s="1"/>
  <c r="V216" s="1"/>
  <c r="W216" s="1"/>
  <c r="X216" s="1"/>
  <c r="Y216" s="1"/>
  <c r="K215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K214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K213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K212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K21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K210"/>
  <c r="L210" s="1"/>
  <c r="M210" s="1"/>
  <c r="N210" s="1"/>
  <c r="O210" s="1"/>
  <c r="P210" s="1"/>
  <c r="Q210" s="1"/>
  <c r="R210" s="1"/>
  <c r="S210" s="1"/>
  <c r="T210" s="1"/>
  <c r="U210" s="1"/>
  <c r="V210" s="1"/>
  <c r="W210" s="1"/>
  <c r="X210" s="1"/>
  <c r="Y210" s="1"/>
  <c r="K209"/>
  <c r="L209" s="1"/>
  <c r="M209" s="1"/>
  <c r="N209" s="1"/>
  <c r="O209" s="1"/>
  <c r="P209" s="1"/>
  <c r="Q209" s="1"/>
  <c r="R209" s="1"/>
  <c r="S209" s="1"/>
  <c r="T209" s="1"/>
  <c r="U209" s="1"/>
  <c r="V209" s="1"/>
  <c r="W209" s="1"/>
  <c r="X209" s="1"/>
  <c r="Y209" s="1"/>
  <c r="K208"/>
  <c r="L208" s="1"/>
  <c r="M208" s="1"/>
  <c r="N208" s="1"/>
  <c r="O208" s="1"/>
  <c r="P208" s="1"/>
  <c r="Q208" s="1"/>
  <c r="R208" s="1"/>
  <c r="S208" s="1"/>
  <c r="T208" s="1"/>
  <c r="U208" s="1"/>
  <c r="V208" s="1"/>
  <c r="W208" s="1"/>
  <c r="X208" s="1"/>
  <c r="Y208" s="1"/>
  <c r="K207"/>
  <c r="L207" s="1"/>
  <c r="M207" s="1"/>
  <c r="N207" s="1"/>
  <c r="O207" s="1"/>
  <c r="P207" s="1"/>
  <c r="Q207" s="1"/>
  <c r="R207" s="1"/>
  <c r="S207" s="1"/>
  <c r="T207" s="1"/>
  <c r="U207" s="1"/>
  <c r="V207" s="1"/>
  <c r="W207" s="1"/>
  <c r="X207" s="1"/>
  <c r="Y207" s="1"/>
  <c r="K206"/>
  <c r="L206" s="1"/>
  <c r="M206" s="1"/>
  <c r="N206" s="1"/>
  <c r="O206" s="1"/>
  <c r="P206" s="1"/>
  <c r="Q206" s="1"/>
  <c r="R206" s="1"/>
  <c r="S206" s="1"/>
  <c r="T206" s="1"/>
  <c r="U206" s="1"/>
  <c r="V206" s="1"/>
  <c r="W206" s="1"/>
  <c r="X206" s="1"/>
  <c r="Y206" s="1"/>
  <c r="K205"/>
  <c r="L205" s="1"/>
  <c r="M205" s="1"/>
  <c r="N205" s="1"/>
  <c r="O205" s="1"/>
  <c r="P205" s="1"/>
  <c r="Q205" s="1"/>
  <c r="R205" s="1"/>
  <c r="S205" s="1"/>
  <c r="T205" s="1"/>
  <c r="U205" s="1"/>
  <c r="V205" s="1"/>
  <c r="W205" s="1"/>
  <c r="X205" s="1"/>
  <c r="Y205" s="1"/>
  <c r="K204"/>
  <c r="L204" s="1"/>
  <c r="M204" s="1"/>
  <c r="N204" s="1"/>
  <c r="O204" s="1"/>
  <c r="P204" s="1"/>
  <c r="Q204" s="1"/>
  <c r="R204" s="1"/>
  <c r="S204" s="1"/>
  <c r="T204" s="1"/>
  <c r="U204" s="1"/>
  <c r="V204" s="1"/>
  <c r="W204" s="1"/>
  <c r="X204" s="1"/>
  <c r="Y204" s="1"/>
  <c r="K203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K202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K20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K200"/>
  <c r="L200" s="1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K199"/>
  <c r="L199" s="1"/>
  <c r="M199" s="1"/>
  <c r="N199" s="1"/>
  <c r="O199" s="1"/>
  <c r="P199" s="1"/>
  <c r="Q199" s="1"/>
  <c r="R199" s="1"/>
  <c r="S199" s="1"/>
  <c r="T199" s="1"/>
  <c r="U199" s="1"/>
  <c r="V199" s="1"/>
  <c r="W199" s="1"/>
  <c r="X199" s="1"/>
  <c r="Y199" s="1"/>
  <c r="K198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K197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K196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K195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K194"/>
  <c r="L194" s="1"/>
  <c r="M194" s="1"/>
  <c r="N194" s="1"/>
  <c r="O194" s="1"/>
  <c r="P194" s="1"/>
  <c r="Q194" s="1"/>
  <c r="R194" s="1"/>
  <c r="S194" s="1"/>
  <c r="T194" s="1"/>
  <c r="U194" s="1"/>
  <c r="V194" s="1"/>
  <c r="W194" s="1"/>
  <c r="X194" s="1"/>
  <c r="Y194" s="1"/>
  <c r="K193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K192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K19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K190"/>
  <c r="L190" s="1"/>
  <c r="M190" s="1"/>
  <c r="N190" s="1"/>
  <c r="O190" s="1"/>
  <c r="P190" s="1"/>
  <c r="Q190" s="1"/>
  <c r="R190" s="1"/>
  <c r="S190" s="1"/>
  <c r="T190" s="1"/>
  <c r="U190" s="1"/>
  <c r="V190" s="1"/>
  <c r="W190" s="1"/>
  <c r="X190" s="1"/>
  <c r="Y190" s="1"/>
  <c r="K189"/>
  <c r="L189" s="1"/>
  <c r="M189" s="1"/>
  <c r="N189" s="1"/>
  <c r="O189" s="1"/>
  <c r="P189" s="1"/>
  <c r="Q189" s="1"/>
  <c r="R189" s="1"/>
  <c r="S189" s="1"/>
  <c r="T189" s="1"/>
  <c r="U189" s="1"/>
  <c r="V189" s="1"/>
  <c r="W189" s="1"/>
  <c r="X189" s="1"/>
  <c r="Y189" s="1"/>
  <c r="K188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K187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K186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K185"/>
  <c r="L185" s="1"/>
  <c r="M185" s="1"/>
  <c r="N185" s="1"/>
  <c r="O185" s="1"/>
  <c r="P185" s="1"/>
  <c r="Q185" s="1"/>
  <c r="R185" s="1"/>
  <c r="S185" s="1"/>
  <c r="T185" s="1"/>
  <c r="U185" s="1"/>
  <c r="V185" s="1"/>
  <c r="W185" s="1"/>
  <c r="X185" s="1"/>
  <c r="Y185" s="1"/>
  <c r="K184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K183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K182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K18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K180"/>
  <c r="L180" s="1"/>
  <c r="M180" s="1"/>
  <c r="N180" s="1"/>
  <c r="O180" s="1"/>
  <c r="P180" s="1"/>
  <c r="Q180" s="1"/>
  <c r="R180" s="1"/>
  <c r="S180" s="1"/>
  <c r="T180" s="1"/>
  <c r="U180" s="1"/>
  <c r="V180" s="1"/>
  <c r="W180" s="1"/>
  <c r="X180" s="1"/>
  <c r="Y180" s="1"/>
  <c r="K179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K178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K177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K176"/>
  <c r="L176" s="1"/>
  <c r="M176" s="1"/>
  <c r="N176" s="1"/>
  <c r="O176" s="1"/>
  <c r="P176" s="1"/>
  <c r="Q176" s="1"/>
  <c r="R176" s="1"/>
  <c r="S176" s="1"/>
  <c r="T176" s="1"/>
  <c r="U176" s="1"/>
  <c r="V176" s="1"/>
  <c r="W176" s="1"/>
  <c r="X176" s="1"/>
  <c r="Y176" s="1"/>
  <c r="K175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K174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K173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K172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K17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K170"/>
  <c r="L170" s="1"/>
  <c r="M170" s="1"/>
  <c r="N170" s="1"/>
  <c r="O170" s="1"/>
  <c r="P170" s="1"/>
  <c r="Q170" s="1"/>
  <c r="R170" s="1"/>
  <c r="S170" s="1"/>
  <c r="T170" s="1"/>
  <c r="U170" s="1"/>
  <c r="V170" s="1"/>
  <c r="W170" s="1"/>
  <c r="X170" s="1"/>
  <c r="Y170" s="1"/>
  <c r="K169"/>
  <c r="L169" s="1"/>
  <c r="M169" s="1"/>
  <c r="N169" s="1"/>
  <c r="O169" s="1"/>
  <c r="P169" s="1"/>
  <c r="Q169" s="1"/>
  <c r="R169" s="1"/>
  <c r="S169" s="1"/>
  <c r="T169" s="1"/>
  <c r="U169" s="1"/>
  <c r="V169" s="1"/>
  <c r="W169" s="1"/>
  <c r="X169" s="1"/>
  <c r="Y169" s="1"/>
  <c r="K168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K167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K166"/>
  <c r="L166" s="1"/>
  <c r="M166" s="1"/>
  <c r="N166" s="1"/>
  <c r="O166" s="1"/>
  <c r="P166" s="1"/>
  <c r="Q166" s="1"/>
  <c r="R166" s="1"/>
  <c r="S166" s="1"/>
  <c r="T166" s="1"/>
  <c r="U166" s="1"/>
  <c r="V166" s="1"/>
  <c r="W166" s="1"/>
  <c r="X166" s="1"/>
  <c r="Y166" s="1"/>
  <c r="K165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K164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K163"/>
  <c r="L163" s="1"/>
  <c r="M163" s="1"/>
  <c r="N163" s="1"/>
  <c r="O163" s="1"/>
  <c r="P163" s="1"/>
  <c r="Q163" s="1"/>
  <c r="R163" s="1"/>
  <c r="S163" s="1"/>
  <c r="T163" s="1"/>
  <c r="U163" s="1"/>
  <c r="V163" s="1"/>
  <c r="W163" s="1"/>
  <c r="X163" s="1"/>
  <c r="Y163" s="1"/>
  <c r="K162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K16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K157"/>
  <c r="L157" s="1"/>
  <c r="M157" s="1"/>
  <c r="N157" s="1"/>
  <c r="O157" s="1"/>
  <c r="P157" s="1"/>
  <c r="Q157" s="1"/>
  <c r="R157" s="1"/>
  <c r="S157" s="1"/>
  <c r="T157" s="1"/>
  <c r="U157" s="1"/>
  <c r="V157" s="1"/>
  <c r="W157" s="1"/>
  <c r="X157" s="1"/>
  <c r="Y157" s="1"/>
  <c r="K156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K155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K154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K153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K152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K151"/>
  <c r="L151" s="1"/>
  <c r="M151" s="1"/>
  <c r="N151" s="1"/>
  <c r="O151" s="1"/>
  <c r="P151" s="1"/>
  <c r="Q151" s="1"/>
  <c r="R151" s="1"/>
  <c r="S151" s="1"/>
  <c r="T151" s="1"/>
  <c r="U151" s="1"/>
  <c r="V151" s="1"/>
  <c r="W151" s="1"/>
  <c r="X151" s="1"/>
  <c r="Y151" s="1"/>
  <c r="K150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K149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K148"/>
  <c r="L148" s="1"/>
  <c r="M148" s="1"/>
  <c r="N148" s="1"/>
  <c r="O148" s="1"/>
  <c r="P148" s="1"/>
  <c r="Q148" s="1"/>
  <c r="R148" s="1"/>
  <c r="S148" s="1"/>
  <c r="T148" s="1"/>
  <c r="U148" s="1"/>
  <c r="V148" s="1"/>
  <c r="W148" s="1"/>
  <c r="X148" s="1"/>
  <c r="Y148" s="1"/>
  <c r="K147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K146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K144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K143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K142"/>
  <c r="L142" s="1"/>
  <c r="M142" s="1"/>
  <c r="N142" s="1"/>
  <c r="O142" s="1"/>
  <c r="P142" s="1"/>
  <c r="Q142" s="1"/>
  <c r="R142" s="1"/>
  <c r="S142" s="1"/>
  <c r="T142" s="1"/>
  <c r="U142" s="1"/>
  <c r="V142" s="1"/>
  <c r="W142" s="1"/>
  <c r="X142" s="1"/>
  <c r="Y142" s="1"/>
  <c r="K14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K140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K139"/>
  <c r="L139" s="1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K138"/>
  <c r="L138" s="1"/>
  <c r="M138" s="1"/>
  <c r="N138" s="1"/>
  <c r="O138" s="1"/>
  <c r="P138" s="1"/>
  <c r="Q138" s="1"/>
  <c r="R138" s="1"/>
  <c r="S138" s="1"/>
  <c r="T138" s="1"/>
  <c r="U138" s="1"/>
  <c r="V138" s="1"/>
  <c r="W138" s="1"/>
  <c r="X138" s="1"/>
  <c r="Y138" s="1"/>
  <c r="K137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K136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K135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K134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K133"/>
  <c r="L133" s="1"/>
  <c r="M133" s="1"/>
  <c r="N133" s="1"/>
  <c r="O133" s="1"/>
  <c r="P133" s="1"/>
  <c r="Q133" s="1"/>
  <c r="R133" s="1"/>
  <c r="S133" s="1"/>
  <c r="T133" s="1"/>
  <c r="U133" s="1"/>
  <c r="V133" s="1"/>
  <c r="W133" s="1"/>
  <c r="X133" s="1"/>
  <c r="Y133" s="1"/>
  <c r="K132"/>
  <c r="L132" s="1"/>
  <c r="M132" s="1"/>
  <c r="N132" s="1"/>
  <c r="O132" s="1"/>
  <c r="P132" s="1"/>
  <c r="Q132" s="1"/>
  <c r="R132" s="1"/>
  <c r="S132" s="1"/>
  <c r="T132" s="1"/>
  <c r="U132" s="1"/>
  <c r="V132" s="1"/>
  <c r="W132" s="1"/>
  <c r="X132" s="1"/>
  <c r="Y132" s="1"/>
  <c r="K13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K130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K129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K128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K127"/>
  <c r="L127" s="1"/>
  <c r="M127" s="1"/>
  <c r="N127" s="1"/>
  <c r="O127" s="1"/>
  <c r="P127" s="1"/>
  <c r="Q127" s="1"/>
  <c r="R127" s="1"/>
  <c r="S127" s="1"/>
  <c r="T127" s="1"/>
  <c r="U127" s="1"/>
  <c r="V127" s="1"/>
  <c r="W127" s="1"/>
  <c r="X127" s="1"/>
  <c r="Y127" s="1"/>
  <c r="K126"/>
  <c r="L126" s="1"/>
  <c r="M126" s="1"/>
  <c r="N126" s="1"/>
  <c r="O126" s="1"/>
  <c r="P126" s="1"/>
  <c r="Q126" s="1"/>
  <c r="R126" s="1"/>
  <c r="S126" s="1"/>
  <c r="T126" s="1"/>
  <c r="U126" s="1"/>
  <c r="V126" s="1"/>
  <c r="W126" s="1"/>
  <c r="X126" s="1"/>
  <c r="Y126" s="1"/>
  <c r="K125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K124"/>
  <c r="L124" s="1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K123"/>
  <c r="L123" s="1"/>
  <c r="M123" s="1"/>
  <c r="N123" s="1"/>
  <c r="O123" s="1"/>
  <c r="P123" s="1"/>
  <c r="Q123" s="1"/>
  <c r="R123" s="1"/>
  <c r="S123" s="1"/>
  <c r="T123" s="1"/>
  <c r="U123" s="1"/>
  <c r="V123" s="1"/>
  <c r="W123" s="1"/>
  <c r="X123" s="1"/>
  <c r="Y123" s="1"/>
  <c r="K122"/>
  <c r="L122" s="1"/>
  <c r="M122" s="1"/>
  <c r="N122" s="1"/>
  <c r="O122" s="1"/>
  <c r="P122" s="1"/>
  <c r="Q122" s="1"/>
  <c r="R122" s="1"/>
  <c r="S122" s="1"/>
  <c r="T122" s="1"/>
  <c r="U122" s="1"/>
  <c r="V122" s="1"/>
  <c r="W122" s="1"/>
  <c r="X122" s="1"/>
  <c r="Y122" s="1"/>
  <c r="K12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K120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K119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K118"/>
  <c r="L118" s="1"/>
  <c r="M118" s="1"/>
  <c r="N118" s="1"/>
  <c r="O118" s="1"/>
  <c r="P118" s="1"/>
  <c r="Q118" s="1"/>
  <c r="R118" s="1"/>
  <c r="S118" s="1"/>
  <c r="T118" s="1"/>
  <c r="U118" s="1"/>
  <c r="V118" s="1"/>
  <c r="W118" s="1"/>
  <c r="X118" s="1"/>
  <c r="Y118" s="1"/>
  <c r="K117"/>
  <c r="L117" s="1"/>
  <c r="M117" s="1"/>
  <c r="N117" s="1"/>
  <c r="O117" s="1"/>
  <c r="P117" s="1"/>
  <c r="Q117" s="1"/>
  <c r="R117" s="1"/>
  <c r="S117" s="1"/>
  <c r="T117" s="1"/>
  <c r="U117" s="1"/>
  <c r="V117" s="1"/>
  <c r="W117" s="1"/>
  <c r="X117" s="1"/>
  <c r="Y117" s="1"/>
  <c r="K116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K115"/>
  <c r="L115" s="1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K114"/>
  <c r="L114" s="1"/>
  <c r="M114" s="1"/>
  <c r="N114" s="1"/>
  <c r="O114" s="1"/>
  <c r="P114" s="1"/>
  <c r="Q114" s="1"/>
  <c r="R114" s="1"/>
  <c r="S114" s="1"/>
  <c r="T114" s="1"/>
  <c r="U114" s="1"/>
  <c r="V114" s="1"/>
  <c r="W114" s="1"/>
  <c r="X114" s="1"/>
  <c r="Y114" s="1"/>
  <c r="K113"/>
  <c r="L113" s="1"/>
  <c r="M113" s="1"/>
  <c r="N113" s="1"/>
  <c r="O113" s="1"/>
  <c r="P113" s="1"/>
  <c r="Q113" s="1"/>
  <c r="R113" s="1"/>
  <c r="S113" s="1"/>
  <c r="T113" s="1"/>
  <c r="U113" s="1"/>
  <c r="V113" s="1"/>
  <c r="W113" s="1"/>
  <c r="X113" s="1"/>
  <c r="Y113" s="1"/>
  <c r="K112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K11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K110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K109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K108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K107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K106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K105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K104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K103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K102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K10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K100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K99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K98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K97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K96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K95"/>
  <c r="L95" s="1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K94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K93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K92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K9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K90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K89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K88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Y88" s="1"/>
  <c r="K87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K86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K85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K84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K83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K82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K8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K80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K79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K78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K77"/>
  <c r="L77" s="1"/>
  <c r="M77" s="1"/>
  <c r="N77" s="1"/>
  <c r="O77" s="1"/>
  <c r="P77" s="1"/>
  <c r="Q77" s="1"/>
  <c r="R77" s="1"/>
  <c r="S77" s="1"/>
  <c r="T77" s="1"/>
  <c r="U77" s="1"/>
  <c r="V77" s="1"/>
  <c r="W77" s="1"/>
  <c r="X77" s="1"/>
  <c r="Y77" s="1"/>
  <c r="K76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K75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K74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K73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K72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K71"/>
  <c r="L71" s="1"/>
  <c r="M71" s="1"/>
  <c r="N71" s="1"/>
  <c r="O71" s="1"/>
  <c r="P71" s="1"/>
  <c r="Q71" s="1"/>
  <c r="R71" s="1"/>
  <c r="S71" s="1"/>
  <c r="T71" s="1"/>
  <c r="U71" s="1"/>
  <c r="V71" s="1"/>
  <c r="W71" s="1"/>
  <c r="X71" s="1"/>
  <c r="Y71" s="1"/>
  <c r="K70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K69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K68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K67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K66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K65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K64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K63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K62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K61"/>
  <c r="L61" s="1"/>
  <c r="M61" s="1"/>
  <c r="N61" s="1"/>
  <c r="O61" s="1"/>
  <c r="P61" s="1"/>
  <c r="Q61" s="1"/>
  <c r="R61" s="1"/>
  <c r="S61" s="1"/>
  <c r="T61" s="1"/>
  <c r="U61" s="1"/>
  <c r="V61" s="1"/>
  <c r="W61" s="1"/>
  <c r="X61" s="1"/>
  <c r="Y61" s="1"/>
  <c r="K60"/>
  <c r="L60" s="1"/>
  <c r="M60" s="1"/>
  <c r="N60" s="1"/>
  <c r="O60" s="1"/>
  <c r="P60" s="1"/>
  <c r="Q60" s="1"/>
  <c r="R60" s="1"/>
  <c r="S60" s="1"/>
  <c r="T60" s="1"/>
  <c r="U60" s="1"/>
  <c r="V60" s="1"/>
  <c r="W60" s="1"/>
  <c r="X60" s="1"/>
  <c r="Y60" s="1"/>
  <c r="K59"/>
  <c r="L59" s="1"/>
  <c r="M59" s="1"/>
  <c r="N59" s="1"/>
  <c r="O59" s="1"/>
  <c r="P59" s="1"/>
  <c r="Q59" s="1"/>
  <c r="R59" s="1"/>
  <c r="S59" s="1"/>
  <c r="T59" s="1"/>
  <c r="U59" s="1"/>
  <c r="V59" s="1"/>
  <c r="W59" s="1"/>
  <c r="X59" s="1"/>
  <c r="Y59" s="1"/>
  <c r="K58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K57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K56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K55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K54"/>
  <c r="L54" s="1"/>
  <c r="M54" s="1"/>
  <c r="N54" s="1"/>
  <c r="O54" s="1"/>
  <c r="P54" s="1"/>
  <c r="Q54" s="1"/>
  <c r="R54" s="1"/>
  <c r="S54" s="1"/>
  <c r="T54" s="1"/>
  <c r="U54" s="1"/>
  <c r="V54" s="1"/>
  <c r="W54" s="1"/>
  <c r="X54" s="1"/>
  <c r="Y54" s="1"/>
  <c r="K53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K52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K5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K50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K49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K48"/>
  <c r="L48" s="1"/>
  <c r="M48" s="1"/>
  <c r="N48" s="1"/>
  <c r="O48" s="1"/>
  <c r="P48" s="1"/>
  <c r="Q48" s="1"/>
  <c r="R48" s="1"/>
  <c r="S48" s="1"/>
  <c r="T48" s="1"/>
  <c r="U48" s="1"/>
  <c r="V48" s="1"/>
  <c r="W48" s="1"/>
  <c r="X48" s="1"/>
  <c r="Y48" s="1"/>
  <c r="K47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K46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K45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K44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K43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K42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K41"/>
  <c r="L41" s="1"/>
  <c r="M41" s="1"/>
  <c r="N41" s="1"/>
  <c r="O41" s="1"/>
  <c r="P41" s="1"/>
  <c r="Q41" s="1"/>
  <c r="R41" s="1"/>
  <c r="S41" s="1"/>
  <c r="T41" s="1"/>
  <c r="U41" s="1"/>
  <c r="V41" s="1"/>
  <c r="W41" s="1"/>
  <c r="X41" s="1"/>
  <c r="Y41" s="1"/>
  <c r="K40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K39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K38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K37"/>
  <c r="L37" s="1"/>
  <c r="M37" s="1"/>
  <c r="N37" s="1"/>
  <c r="O37" s="1"/>
  <c r="P37" s="1"/>
  <c r="Q37" s="1"/>
  <c r="R37" s="1"/>
  <c r="S37" s="1"/>
  <c r="T37" s="1"/>
  <c r="U37" s="1"/>
  <c r="V37" s="1"/>
  <c r="W37" s="1"/>
  <c r="X37" s="1"/>
  <c r="Y37" s="1"/>
  <c r="K36"/>
  <c r="L36" s="1"/>
  <c r="M36" s="1"/>
  <c r="N36" s="1"/>
  <c r="O36" s="1"/>
  <c r="P36" s="1"/>
  <c r="Q36" s="1"/>
  <c r="R36" s="1"/>
  <c r="S36" s="1"/>
  <c r="T36" s="1"/>
  <c r="U36" s="1"/>
  <c r="V36" s="1"/>
  <c r="W36" s="1"/>
  <c r="X36" s="1"/>
  <c r="Y36" s="1"/>
  <c r="K35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K34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K33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K32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K3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K30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K29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K28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K27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K26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K25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K24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K23"/>
  <c r="L23" s="1"/>
  <c r="M23" s="1"/>
  <c r="N23" s="1"/>
  <c r="O23" s="1"/>
  <c r="P23" s="1"/>
  <c r="Q23" s="1"/>
  <c r="R23" s="1"/>
  <c r="S23" s="1"/>
  <c r="T23" s="1"/>
  <c r="U23" s="1"/>
  <c r="V23" s="1"/>
  <c r="W23" s="1"/>
  <c r="X23" s="1"/>
  <c r="Y23" s="1"/>
  <c r="K22"/>
  <c r="L22" s="1"/>
  <c r="M22" s="1"/>
  <c r="N22" s="1"/>
  <c r="O22" s="1"/>
  <c r="P22" s="1"/>
  <c r="Q22" s="1"/>
  <c r="R22" s="1"/>
  <c r="S22" s="1"/>
  <c r="T22" s="1"/>
  <c r="U22" s="1"/>
  <c r="V22" s="1"/>
  <c r="W22" s="1"/>
  <c r="X22" s="1"/>
  <c r="Y22" s="1"/>
  <c r="K2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K20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K19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K18"/>
  <c r="L18" s="1"/>
  <c r="M18" s="1"/>
  <c r="N18" s="1"/>
  <c r="O18" s="1"/>
  <c r="P18" s="1"/>
  <c r="Q18" s="1"/>
  <c r="R18" s="1"/>
  <c r="S18" s="1"/>
  <c r="T18" s="1"/>
  <c r="U18" s="1"/>
  <c r="V18" s="1"/>
  <c r="W18" s="1"/>
  <c r="X18" s="1"/>
  <c r="Y18" s="1"/>
  <c r="K17"/>
  <c r="L17" s="1"/>
  <c r="M17" s="1"/>
  <c r="N17" s="1"/>
  <c r="O17" s="1"/>
  <c r="P17" s="1"/>
  <c r="Q17" s="1"/>
  <c r="R17" s="1"/>
  <c r="S17" s="1"/>
  <c r="T17" s="1"/>
  <c r="U17" s="1"/>
  <c r="V17" s="1"/>
  <c r="W17" s="1"/>
  <c r="X17" s="1"/>
  <c r="Y17" s="1"/>
  <c r="K16"/>
  <c r="L16" s="1"/>
  <c r="M16" s="1"/>
  <c r="N16" s="1"/>
  <c r="O16" s="1"/>
  <c r="P16" s="1"/>
  <c r="Q16" s="1"/>
  <c r="R16" s="1"/>
  <c r="S16" s="1"/>
  <c r="T16" s="1"/>
  <c r="U16" s="1"/>
  <c r="V16" s="1"/>
  <c r="W16" s="1"/>
  <c r="X16" s="1"/>
  <c r="Y16" s="1"/>
  <c r="K15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K14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K13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K12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K11"/>
  <c r="L11" s="1"/>
  <c r="M11" s="1"/>
  <c r="N11" s="1"/>
  <c r="O11" s="1"/>
  <c r="P11" s="1"/>
  <c r="Q11" s="1"/>
  <c r="R11" s="1"/>
  <c r="S11" s="1"/>
  <c r="T11" s="1"/>
  <c r="U11" s="1"/>
  <c r="V11" s="1"/>
  <c r="W11" s="1"/>
  <c r="X11" s="1"/>
  <c r="Y11" s="1"/>
  <c r="K10"/>
  <c r="L10" s="1"/>
  <c r="M10" s="1"/>
  <c r="N10" s="1"/>
  <c r="O10" s="1"/>
  <c r="P10" s="1"/>
  <c r="Q10" s="1"/>
  <c r="R10" s="1"/>
  <c r="S10" s="1"/>
  <c r="T10" s="1"/>
  <c r="U10" s="1"/>
  <c r="V10" s="1"/>
  <c r="W10" s="1"/>
  <c r="X10" s="1"/>
  <c r="Y10" s="1"/>
  <c r="K9"/>
  <c r="L9" s="1"/>
  <c r="M9" s="1"/>
  <c r="N9" s="1"/>
  <c r="O9" s="1"/>
  <c r="P9" s="1"/>
  <c r="Q9" s="1"/>
  <c r="R9" s="1"/>
  <c r="S9" s="1"/>
  <c r="T9" s="1"/>
  <c r="U9" s="1"/>
  <c r="V9" s="1"/>
  <c r="W9" s="1"/>
  <c r="X9" s="1"/>
  <c r="Y9" s="1"/>
  <c r="K8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K7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K6"/>
  <c r="L6" s="1"/>
  <c r="M6" s="1"/>
  <c r="N6" s="1"/>
  <c r="O6" s="1"/>
  <c r="P6" s="1"/>
  <c r="Q6" s="1"/>
  <c r="R6" s="1"/>
  <c r="S6" s="1"/>
  <c r="T6" s="1"/>
  <c r="U6" s="1"/>
  <c r="V6" s="1"/>
  <c r="W6" s="1"/>
  <c r="X6" s="1"/>
  <c r="Y6" s="1"/>
  <c r="K160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K159"/>
  <c r="L159" s="1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K158"/>
  <c r="L158" s="1"/>
  <c r="M158" s="1"/>
  <c r="N158" s="1"/>
  <c r="O158" s="1"/>
  <c r="P158" s="1"/>
  <c r="Q158" s="1"/>
  <c r="R158" s="1"/>
  <c r="S158" s="1"/>
  <c r="T158" s="1"/>
  <c r="U158" s="1"/>
  <c r="V158" s="1"/>
  <c r="W158" s="1"/>
  <c r="X158" s="1"/>
  <c r="Y158" s="1"/>
  <c r="F159"/>
  <c r="F160"/>
  <c r="F161" s="1"/>
  <c r="F265"/>
  <c r="F266"/>
  <c r="F267" s="1"/>
  <c r="F290"/>
  <c r="F349"/>
  <c r="B349" s="1"/>
  <c r="F350"/>
  <c r="B350" s="1"/>
  <c r="F351"/>
  <c r="B351" s="1"/>
  <c r="F6"/>
  <c r="F152"/>
  <c r="F153"/>
  <c r="F154"/>
  <c r="F157"/>
  <c r="F158"/>
  <c r="I109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F355"/>
  <c r="B355" s="1"/>
  <c r="F356"/>
  <c r="F357" s="1"/>
  <c r="F358"/>
  <c r="F359" s="1"/>
  <c r="F361"/>
  <c r="F362" s="1"/>
  <c r="F363" s="1"/>
  <c r="F375"/>
  <c r="F376" s="1"/>
  <c r="F380"/>
  <c r="A380" s="1"/>
  <c r="F385"/>
  <c r="A385" s="1"/>
  <c r="F386"/>
  <c r="A386" s="1"/>
  <c r="F387"/>
  <c r="B387" s="1"/>
  <c r="F389"/>
  <c r="A389" s="1"/>
  <c r="F390"/>
  <c r="A390" s="1"/>
  <c r="F391"/>
  <c r="A391" s="1"/>
  <c r="F392"/>
  <c r="A392" s="1"/>
  <c r="F393"/>
  <c r="F395"/>
  <c r="B395" s="1"/>
  <c r="F398"/>
  <c r="A398" s="1"/>
  <c r="F399"/>
  <c r="B399" s="1"/>
  <c r="F404"/>
  <c r="B404" s="1"/>
  <c r="F409"/>
  <c r="F419"/>
  <c r="F423"/>
  <c r="A423" s="1"/>
  <c r="F424"/>
  <c r="B424" s="1"/>
  <c r="F429"/>
  <c r="F433"/>
  <c r="A433" s="1"/>
  <c r="F434"/>
  <c r="A434" s="1"/>
  <c r="F435"/>
  <c r="A435" s="1"/>
  <c r="F438"/>
  <c r="F439" s="1"/>
  <c r="F440" s="1"/>
  <c r="A440" s="1"/>
  <c r="F443"/>
  <c r="A443" s="1"/>
  <c r="F447"/>
  <c r="A447" s="1"/>
  <c r="F466"/>
  <c r="F467" s="1"/>
  <c r="B467" s="1"/>
  <c r="F471"/>
  <c r="A471" s="1"/>
  <c r="F472"/>
  <c r="A472" s="1"/>
  <c r="F473"/>
  <c r="F475"/>
  <c r="A475" s="1"/>
  <c r="F476"/>
  <c r="A476" s="1"/>
  <c r="F477"/>
  <c r="A477" s="1"/>
  <c r="F478"/>
  <c r="A478" s="1"/>
  <c r="F479"/>
  <c r="A479" s="1"/>
  <c r="F481"/>
  <c r="B481" s="1"/>
  <c r="F486"/>
  <c r="B486" s="1"/>
  <c r="F487"/>
  <c r="A487" s="1"/>
  <c r="F491"/>
  <c r="A491" s="1"/>
  <c r="F492"/>
  <c r="F493" s="1"/>
  <c r="F497"/>
  <c r="B497" s="1"/>
  <c r="F503"/>
  <c r="B503" s="1"/>
  <c r="F511"/>
  <c r="F512"/>
  <c r="F513" s="1"/>
  <c r="F514" s="1"/>
  <c r="F517"/>
  <c r="B517" s="1"/>
  <c r="F518"/>
  <c r="A518" s="1"/>
  <c r="F519"/>
  <c r="F520" s="1"/>
  <c r="F522"/>
  <c r="A522" s="1"/>
  <c r="F523"/>
  <c r="A523" s="1"/>
  <c r="F524"/>
  <c r="A524" s="1"/>
  <c r="F527"/>
  <c r="F528" s="1"/>
  <c r="F531"/>
  <c r="F532"/>
  <c r="B532" s="1"/>
  <c r="B391" l="1"/>
  <c r="F504"/>
  <c r="A504" s="1"/>
  <c r="B478"/>
  <c r="B398"/>
  <c r="B392"/>
  <c r="B390"/>
  <c r="B476"/>
  <c r="A404"/>
  <c r="B386"/>
  <c r="F525"/>
  <c r="B525" s="1"/>
  <c r="A503"/>
  <c r="F405"/>
  <c r="A405" s="1"/>
  <c r="A350"/>
  <c r="B357"/>
  <c r="A357"/>
  <c r="A356"/>
  <c r="B358"/>
  <c r="B356"/>
  <c r="F521"/>
  <c r="A520"/>
  <c r="B520"/>
  <c r="B519"/>
  <c r="B438"/>
  <c r="A519"/>
  <c r="A486"/>
  <c r="F448"/>
  <c r="B448" s="1"/>
  <c r="F444"/>
  <c r="B444" s="1"/>
  <c r="A438"/>
  <c r="F529"/>
  <c r="B529" s="1"/>
  <c r="A528"/>
  <c r="B528"/>
  <c r="A493"/>
  <c r="B493"/>
  <c r="F494"/>
  <c r="F377"/>
  <c r="B376"/>
  <c r="A376"/>
  <c r="B527"/>
  <c r="A527"/>
  <c r="B518"/>
  <c r="A466"/>
  <c r="B434"/>
  <c r="A424"/>
  <c r="A375"/>
  <c r="A355"/>
  <c r="B524"/>
  <c r="A517"/>
  <c r="B492"/>
  <c r="A492"/>
  <c r="B472"/>
  <c r="B466"/>
  <c r="F449"/>
  <c r="B449" s="1"/>
  <c r="B447"/>
  <c r="B443"/>
  <c r="F425"/>
  <c r="B425" s="1"/>
  <c r="B375"/>
  <c r="A358"/>
  <c r="B522"/>
  <c r="F515"/>
  <c r="B514"/>
  <c r="A514"/>
  <c r="F364"/>
  <c r="B363"/>
  <c r="A363"/>
  <c r="F474"/>
  <c r="A473"/>
  <c r="A429"/>
  <c r="F430"/>
  <c r="F420"/>
  <c r="A419"/>
  <c r="A409"/>
  <c r="F410"/>
  <c r="F406"/>
  <c r="A393"/>
  <c r="F394"/>
  <c r="F360"/>
  <c r="B359"/>
  <c r="A154"/>
  <c r="B154"/>
  <c r="F155"/>
  <c r="B531"/>
  <c r="A531"/>
  <c r="A529"/>
  <c r="B511"/>
  <c r="A511"/>
  <c r="F488"/>
  <c r="B487"/>
  <c r="A481"/>
  <c r="F482"/>
  <c r="F480"/>
  <c r="B479"/>
  <c r="F468"/>
  <c r="A467"/>
  <c r="A439"/>
  <c r="B439"/>
  <c r="F436"/>
  <c r="B435"/>
  <c r="F400"/>
  <c r="A399"/>
  <c r="F388"/>
  <c r="A387"/>
  <c r="A158"/>
  <c r="B158"/>
  <c r="A6"/>
  <c r="B6"/>
  <c r="F7"/>
  <c r="A267"/>
  <c r="B267"/>
  <c r="F268"/>
  <c r="A265"/>
  <c r="B265"/>
  <c r="A161"/>
  <c r="B161"/>
  <c r="F162"/>
  <c r="A159"/>
  <c r="B159"/>
  <c r="B512"/>
  <c r="B440"/>
  <c r="B361"/>
  <c r="A361"/>
  <c r="F533"/>
  <c r="A512"/>
  <c r="B491"/>
  <c r="B477"/>
  <c r="B475"/>
  <c r="B473"/>
  <c r="B471"/>
  <c r="F441"/>
  <c r="B433"/>
  <c r="B429"/>
  <c r="B423"/>
  <c r="B409"/>
  <c r="B405"/>
  <c r="B393"/>
  <c r="B389"/>
  <c r="B385"/>
  <c r="B380"/>
  <c r="A359"/>
  <c r="A349"/>
  <c r="B513"/>
  <c r="A513"/>
  <c r="F498"/>
  <c r="A497"/>
  <c r="F396"/>
  <c r="A395"/>
  <c r="B362"/>
  <c r="A362"/>
  <c r="A152"/>
  <c r="B152"/>
  <c r="F352"/>
  <c r="A351"/>
  <c r="A532"/>
  <c r="B523"/>
  <c r="B419"/>
  <c r="F381"/>
  <c r="A157"/>
  <c r="B157"/>
  <c r="A153"/>
  <c r="B153"/>
  <c r="A290"/>
  <c r="B290"/>
  <c r="A266"/>
  <c r="B266"/>
  <c r="A160"/>
  <c r="B160"/>
  <c r="A291"/>
  <c r="F292"/>
  <c r="B291"/>
  <c r="F426" l="1"/>
  <c r="A448"/>
  <c r="A444"/>
  <c r="A425"/>
  <c r="A525"/>
  <c r="F505"/>
  <c r="B504"/>
  <c r="F450"/>
  <c r="B450" s="1"/>
  <c r="F526"/>
  <c r="A526" s="1"/>
  <c r="A449"/>
  <c r="F445"/>
  <c r="A445" s="1"/>
  <c r="F530"/>
  <c r="B530" s="1"/>
  <c r="B521"/>
  <c r="A521"/>
  <c r="F378"/>
  <c r="A377"/>
  <c r="B377"/>
  <c r="A494"/>
  <c r="F495"/>
  <c r="B494"/>
  <c r="A292"/>
  <c r="B292"/>
  <c r="F293"/>
  <c r="B426"/>
  <c r="A426"/>
  <c r="F427"/>
  <c r="B445"/>
  <c r="F534"/>
  <c r="B533"/>
  <c r="A533"/>
  <c r="A268"/>
  <c r="B268"/>
  <c r="F269"/>
  <c r="A482"/>
  <c r="F483"/>
  <c r="B482"/>
  <c r="A155"/>
  <c r="B155"/>
  <c r="F156"/>
  <c r="B360"/>
  <c r="A360"/>
  <c r="A420"/>
  <c r="F421"/>
  <c r="B420"/>
  <c r="B474"/>
  <c r="A474"/>
  <c r="F516"/>
  <c r="A515"/>
  <c r="B515"/>
  <c r="A381"/>
  <c r="F382"/>
  <c r="B381"/>
  <c r="A352"/>
  <c r="F353"/>
  <c r="B352"/>
  <c r="A396"/>
  <c r="F397"/>
  <c r="B396"/>
  <c r="A450"/>
  <c r="F499"/>
  <c r="A498"/>
  <c r="B498"/>
  <c r="A441"/>
  <c r="F442"/>
  <c r="B441"/>
  <c r="A162"/>
  <c r="B162"/>
  <c r="F163"/>
  <c r="A7"/>
  <c r="B7"/>
  <c r="F8"/>
  <c r="A388"/>
  <c r="B388"/>
  <c r="A400"/>
  <c r="F401"/>
  <c r="B400"/>
  <c r="A436"/>
  <c r="F437"/>
  <c r="B436"/>
  <c r="A468"/>
  <c r="B468"/>
  <c r="F469"/>
  <c r="B480"/>
  <c r="A480"/>
  <c r="B488"/>
  <c r="F489"/>
  <c r="A488"/>
  <c r="B394"/>
  <c r="A394"/>
  <c r="B406"/>
  <c r="F407"/>
  <c r="A406"/>
  <c r="B410"/>
  <c r="F411"/>
  <c r="A410"/>
  <c r="B430"/>
  <c r="F431"/>
  <c r="A430"/>
  <c r="F365"/>
  <c r="A364"/>
  <c r="B364"/>
  <c r="F451" l="1"/>
  <c r="A530"/>
  <c r="F446"/>
  <c r="A446" s="1"/>
  <c r="B526"/>
  <c r="A505"/>
  <c r="B505"/>
  <c r="F506"/>
  <c r="A495"/>
  <c r="B495"/>
  <c r="F496"/>
  <c r="F379"/>
  <c r="A378"/>
  <c r="B378"/>
  <c r="F432"/>
  <c r="A431"/>
  <c r="B431"/>
  <c r="F408"/>
  <c r="A407"/>
  <c r="B407"/>
  <c r="A401"/>
  <c r="F402"/>
  <c r="B401"/>
  <c r="A8"/>
  <c r="B8"/>
  <c r="F9"/>
  <c r="A397"/>
  <c r="B397"/>
  <c r="B382"/>
  <c r="F383"/>
  <c r="A382"/>
  <c r="A421"/>
  <c r="F422"/>
  <c r="B421"/>
  <c r="A156"/>
  <c r="B156"/>
  <c r="F535"/>
  <c r="A534"/>
  <c r="B534"/>
  <c r="F428"/>
  <c r="A427"/>
  <c r="B427"/>
  <c r="F412"/>
  <c r="A411"/>
  <c r="B411"/>
  <c r="A489"/>
  <c r="F490"/>
  <c r="B489"/>
  <c r="F470"/>
  <c r="B469"/>
  <c r="A469"/>
  <c r="B437"/>
  <c r="A437"/>
  <c r="A163"/>
  <c r="B163"/>
  <c r="F164"/>
  <c r="B442"/>
  <c r="A442"/>
  <c r="B499"/>
  <c r="A499"/>
  <c r="F500"/>
  <c r="F354"/>
  <c r="B353"/>
  <c r="A353"/>
  <c r="F484"/>
  <c r="A483"/>
  <c r="B483"/>
  <c r="A269"/>
  <c r="B269"/>
  <c r="F270"/>
  <c r="A293"/>
  <c r="B293"/>
  <c r="F294"/>
  <c r="F366"/>
  <c r="B365"/>
  <c r="A365"/>
  <c r="A451"/>
  <c r="B451"/>
  <c r="F452"/>
  <c r="A516"/>
  <c r="B516"/>
  <c r="B446" l="1"/>
  <c r="A506"/>
  <c r="F507"/>
  <c r="B506"/>
  <c r="A496"/>
  <c r="B496"/>
  <c r="B379"/>
  <c r="A379"/>
  <c r="F367"/>
  <c r="B366"/>
  <c r="A366"/>
  <c r="A270"/>
  <c r="B270"/>
  <c r="F271"/>
  <c r="B500"/>
  <c r="A500"/>
  <c r="F501"/>
  <c r="A470"/>
  <c r="B470"/>
  <c r="A490"/>
  <c r="B490"/>
  <c r="A412"/>
  <c r="B412"/>
  <c r="F413"/>
  <c r="F536"/>
  <c r="A535"/>
  <c r="B535"/>
  <c r="B422"/>
  <c r="A422"/>
  <c r="A432"/>
  <c r="B432"/>
  <c r="B452"/>
  <c r="F453"/>
  <c r="A452"/>
  <c r="A294"/>
  <c r="B294"/>
  <c r="F295"/>
  <c r="F485"/>
  <c r="A484"/>
  <c r="B484"/>
  <c r="A354"/>
  <c r="B354"/>
  <c r="A164"/>
  <c r="B164"/>
  <c r="F165"/>
  <c r="A428"/>
  <c r="B428"/>
  <c r="F384"/>
  <c r="A383"/>
  <c r="B383"/>
  <c r="A9"/>
  <c r="B9"/>
  <c r="F10"/>
  <c r="B402"/>
  <c r="A402"/>
  <c r="F403"/>
  <c r="A408"/>
  <c r="B408"/>
  <c r="F508" l="1"/>
  <c r="B507"/>
  <c r="A507"/>
  <c r="A165"/>
  <c r="B165"/>
  <c r="F166"/>
  <c r="A485"/>
  <c r="B485"/>
  <c r="A413"/>
  <c r="F414"/>
  <c r="B413"/>
  <c r="A271"/>
  <c r="B271"/>
  <c r="F272"/>
  <c r="A403"/>
  <c r="B403"/>
  <c r="A384"/>
  <c r="B384"/>
  <c r="A295"/>
  <c r="B295"/>
  <c r="F296"/>
  <c r="A453"/>
  <c r="F454"/>
  <c r="B453"/>
  <c r="B536"/>
  <c r="F537"/>
  <c r="A536"/>
  <c r="F502"/>
  <c r="A501"/>
  <c r="B501"/>
  <c r="F368"/>
  <c r="B367"/>
  <c r="A367"/>
  <c r="A10"/>
  <c r="B10"/>
  <c r="F11"/>
  <c r="F509" l="1"/>
  <c r="A508"/>
  <c r="B508"/>
  <c r="A11"/>
  <c r="B11"/>
  <c r="F12"/>
  <c r="A502"/>
  <c r="B502"/>
  <c r="F538"/>
  <c r="B537"/>
  <c r="A537"/>
  <c r="A272"/>
  <c r="B272"/>
  <c r="F273"/>
  <c r="B414"/>
  <c r="F415"/>
  <c r="A414"/>
  <c r="F369"/>
  <c r="A368"/>
  <c r="B368"/>
  <c r="A454"/>
  <c r="F455"/>
  <c r="B454"/>
  <c r="A296"/>
  <c r="B296"/>
  <c r="F297"/>
  <c r="A166"/>
  <c r="B166"/>
  <c r="F167"/>
  <c r="F510" l="1"/>
  <c r="B509"/>
  <c r="A509"/>
  <c r="A167"/>
  <c r="B167"/>
  <c r="F168"/>
  <c r="A538"/>
  <c r="F539"/>
  <c r="B538"/>
  <c r="A297"/>
  <c r="B297"/>
  <c r="F298"/>
  <c r="F456"/>
  <c r="B455"/>
  <c r="A455"/>
  <c r="F370"/>
  <c r="B369"/>
  <c r="A369"/>
  <c r="F416"/>
  <c r="A415"/>
  <c r="B415"/>
  <c r="A273"/>
  <c r="B273"/>
  <c r="F274"/>
  <c r="A12"/>
  <c r="B12"/>
  <c r="F13"/>
  <c r="B510" l="1"/>
  <c r="A510"/>
  <c r="A13"/>
  <c r="B13"/>
  <c r="F14"/>
  <c r="A416"/>
  <c r="F417"/>
  <c r="B416"/>
  <c r="B456"/>
  <c r="F457"/>
  <c r="A456"/>
  <c r="A274"/>
  <c r="B274"/>
  <c r="F275"/>
  <c r="F371"/>
  <c r="B370"/>
  <c r="A370"/>
  <c r="A298"/>
  <c r="B298"/>
  <c r="F299"/>
  <c r="F540"/>
  <c r="A539"/>
  <c r="B539"/>
  <c r="A168"/>
  <c r="B168"/>
  <c r="F169"/>
  <c r="A169" l="1"/>
  <c r="B169"/>
  <c r="F170"/>
  <c r="A299"/>
  <c r="B299"/>
  <c r="F300"/>
  <c r="A275"/>
  <c r="B275"/>
  <c r="F276"/>
  <c r="A457"/>
  <c r="F458"/>
  <c r="B457"/>
  <c r="F541"/>
  <c r="A540"/>
  <c r="B540"/>
  <c r="F372"/>
  <c r="B371"/>
  <c r="A371"/>
  <c r="A417"/>
  <c r="F418"/>
  <c r="B417"/>
  <c r="A14"/>
  <c r="B14"/>
  <c r="F15"/>
  <c r="A15" l="1"/>
  <c r="B15"/>
  <c r="F16"/>
  <c r="B418"/>
  <c r="A418"/>
  <c r="F373"/>
  <c r="A372"/>
  <c r="B372"/>
  <c r="A300"/>
  <c r="B300"/>
  <c r="F301"/>
  <c r="F542"/>
  <c r="A541"/>
  <c r="B541"/>
  <c r="A458"/>
  <c r="F459"/>
  <c r="B458"/>
  <c r="A276"/>
  <c r="B276"/>
  <c r="F277"/>
  <c r="A170"/>
  <c r="B170"/>
  <c r="F171"/>
  <c r="A277" l="1"/>
  <c r="B277"/>
  <c r="F278"/>
  <c r="F460"/>
  <c r="A459"/>
  <c r="B459"/>
  <c r="F543"/>
  <c r="F544" s="1"/>
  <c r="A542"/>
  <c r="B542"/>
  <c r="F374"/>
  <c r="B373"/>
  <c r="A373"/>
  <c r="A171"/>
  <c r="B171"/>
  <c r="F172"/>
  <c r="A301"/>
  <c r="B301"/>
  <c r="F302"/>
  <c r="A16"/>
  <c r="B16"/>
  <c r="F17"/>
  <c r="F545" l="1"/>
  <c r="B544"/>
  <c r="A544"/>
  <c r="A302"/>
  <c r="B302"/>
  <c r="F303"/>
  <c r="B374"/>
  <c r="A374"/>
  <c r="B460"/>
  <c r="F461"/>
  <c r="A460"/>
  <c r="A17"/>
  <c r="B17"/>
  <c r="F18"/>
  <c r="A172"/>
  <c r="B172"/>
  <c r="F173"/>
  <c r="B543"/>
  <c r="A543"/>
  <c r="A278"/>
  <c r="B278"/>
  <c r="F279"/>
  <c r="B545" l="1"/>
  <c r="F546"/>
  <c r="A545"/>
  <c r="A173"/>
  <c r="B173"/>
  <c r="F174"/>
  <c r="A279"/>
  <c r="B279"/>
  <c r="F280"/>
  <c r="A18"/>
  <c r="B18"/>
  <c r="F19"/>
  <c r="A461"/>
  <c r="F462"/>
  <c r="B461"/>
  <c r="A303"/>
  <c r="B303"/>
  <c r="F304"/>
  <c r="B546" l="1"/>
  <c r="F547"/>
  <c r="A546"/>
  <c r="A280"/>
  <c r="B280"/>
  <c r="F281"/>
  <c r="A304"/>
  <c r="B304"/>
  <c r="F305"/>
  <c r="F463"/>
  <c r="A462"/>
  <c r="B462"/>
  <c r="A19"/>
  <c r="B19"/>
  <c r="F20"/>
  <c r="A174"/>
  <c r="B174"/>
  <c r="F175"/>
  <c r="F559"/>
  <c r="F548" l="1"/>
  <c r="A547"/>
  <c r="B547"/>
  <c r="A20"/>
  <c r="B20"/>
  <c r="F21"/>
  <c r="A305"/>
  <c r="B305"/>
  <c r="F306"/>
  <c r="A175"/>
  <c r="B175"/>
  <c r="F176"/>
  <c r="A463"/>
  <c r="B463"/>
  <c r="F464"/>
  <c r="A281"/>
  <c r="B281"/>
  <c r="F282"/>
  <c r="F560"/>
  <c r="B559"/>
  <c r="A559"/>
  <c r="A548" l="1"/>
  <c r="F549"/>
  <c r="B548"/>
  <c r="A464"/>
  <c r="B464"/>
  <c r="F465"/>
  <c r="A306"/>
  <c r="B306"/>
  <c r="F307"/>
  <c r="A282"/>
  <c r="B282"/>
  <c r="F283"/>
  <c r="A176"/>
  <c r="B176"/>
  <c r="F177"/>
  <c r="A21"/>
  <c r="B21"/>
  <c r="F22"/>
  <c r="F561"/>
  <c r="A560"/>
  <c r="B560"/>
  <c r="F550" l="1"/>
  <c r="A549"/>
  <c r="B549"/>
  <c r="A177"/>
  <c r="B177"/>
  <c r="F178"/>
  <c r="A307"/>
  <c r="B307"/>
  <c r="F308"/>
  <c r="A22"/>
  <c r="B22"/>
  <c r="F23"/>
  <c r="A283"/>
  <c r="B283"/>
  <c r="F284"/>
  <c r="B465"/>
  <c r="A465"/>
  <c r="F562"/>
  <c r="B561"/>
  <c r="A561"/>
  <c r="A550" l="1"/>
  <c r="B550"/>
  <c r="F551"/>
  <c r="A284"/>
  <c r="B284"/>
  <c r="F285"/>
  <c r="A308"/>
  <c r="B308"/>
  <c r="F309"/>
  <c r="A23"/>
  <c r="B23"/>
  <c r="F24"/>
  <c r="A178"/>
  <c r="B178"/>
  <c r="F179"/>
  <c r="B562"/>
  <c r="A562"/>
  <c r="F563"/>
  <c r="B551" l="1"/>
  <c r="F552"/>
  <c r="A551"/>
  <c r="A179"/>
  <c r="B179"/>
  <c r="F180"/>
  <c r="A309"/>
  <c r="B309"/>
  <c r="F310"/>
  <c r="A24"/>
  <c r="B24"/>
  <c r="F25"/>
  <c r="A285"/>
  <c r="B285"/>
  <c r="F286"/>
  <c r="F564"/>
  <c r="B563"/>
  <c r="A563"/>
  <c r="F553" l="1"/>
  <c r="B552"/>
  <c r="A552"/>
  <c r="A286"/>
  <c r="B286"/>
  <c r="F287"/>
  <c r="A310"/>
  <c r="B310"/>
  <c r="F311"/>
  <c r="A25"/>
  <c r="B25"/>
  <c r="F26"/>
  <c r="A180"/>
  <c r="B180"/>
  <c r="F181"/>
  <c r="F565"/>
  <c r="A564"/>
  <c r="B564"/>
  <c r="F554" l="1"/>
  <c r="A553"/>
  <c r="B553"/>
  <c r="A181"/>
  <c r="B181"/>
  <c r="F182"/>
  <c r="A311"/>
  <c r="B311"/>
  <c r="F312"/>
  <c r="A26"/>
  <c r="B26"/>
  <c r="F27"/>
  <c r="A287"/>
  <c r="B287"/>
  <c r="F288"/>
  <c r="F566"/>
  <c r="B565"/>
  <c r="A565"/>
  <c r="A554" l="1"/>
  <c r="B554"/>
  <c r="F555"/>
  <c r="A288"/>
  <c r="B288"/>
  <c r="F289"/>
  <c r="A312"/>
  <c r="B312"/>
  <c r="F313"/>
  <c r="A27"/>
  <c r="B27"/>
  <c r="F28"/>
  <c r="A182"/>
  <c r="B182"/>
  <c r="F183"/>
  <c r="B566"/>
  <c r="A566"/>
  <c r="F567"/>
  <c r="B555" l="1"/>
  <c r="F556"/>
  <c r="A555"/>
  <c r="A183"/>
  <c r="B183"/>
  <c r="F184"/>
  <c r="A313"/>
  <c r="B313"/>
  <c r="F314"/>
  <c r="A28"/>
  <c r="B28"/>
  <c r="F29"/>
  <c r="A289"/>
  <c r="B289"/>
  <c r="F568"/>
  <c r="B567"/>
  <c r="A567"/>
  <c r="F557" l="1"/>
  <c r="B556"/>
  <c r="A556"/>
  <c r="A314"/>
  <c r="B314"/>
  <c r="F315"/>
  <c r="A29"/>
  <c r="B29"/>
  <c r="F30"/>
  <c r="A184"/>
  <c r="B184"/>
  <c r="F185"/>
  <c r="F569"/>
  <c r="A568"/>
  <c r="B568"/>
  <c r="F558" l="1"/>
  <c r="A557"/>
  <c r="B557"/>
  <c r="A30"/>
  <c r="B30"/>
  <c r="F31"/>
  <c r="A185"/>
  <c r="B185"/>
  <c r="F186"/>
  <c r="A315"/>
  <c r="B315"/>
  <c r="F316"/>
  <c r="F570"/>
  <c r="B569"/>
  <c r="A569"/>
  <c r="B558" l="1"/>
  <c r="A558"/>
  <c r="A186"/>
  <c r="B186"/>
  <c r="F187"/>
  <c r="A316"/>
  <c r="B316"/>
  <c r="F317"/>
  <c r="A31"/>
  <c r="B31"/>
  <c r="F32"/>
  <c r="B570"/>
  <c r="A570"/>
  <c r="F571"/>
  <c r="A317" l="1"/>
  <c r="B317"/>
  <c r="F318"/>
  <c r="A32"/>
  <c r="B32"/>
  <c r="F33"/>
  <c r="A187"/>
  <c r="B187"/>
  <c r="F188"/>
  <c r="F572"/>
  <c r="B571"/>
  <c r="A571"/>
  <c r="A33" l="1"/>
  <c r="B33"/>
  <c r="F34"/>
  <c r="A188"/>
  <c r="B188"/>
  <c r="F189"/>
  <c r="A318"/>
  <c r="B318"/>
  <c r="F319"/>
  <c r="F573"/>
  <c r="A572"/>
  <c r="B572"/>
  <c r="A189" l="1"/>
  <c r="B189"/>
  <c r="F190"/>
  <c r="A319"/>
  <c r="B319"/>
  <c r="F320"/>
  <c r="A34"/>
  <c r="B34"/>
  <c r="F35"/>
  <c r="F574"/>
  <c r="B573"/>
  <c r="A573"/>
  <c r="A320" l="1"/>
  <c r="B320"/>
  <c r="F321"/>
  <c r="A35"/>
  <c r="B35"/>
  <c r="F36"/>
  <c r="A190"/>
  <c r="B190"/>
  <c r="F191"/>
  <c r="B574"/>
  <c r="A574"/>
  <c r="F575"/>
  <c r="A36" l="1"/>
  <c r="B36"/>
  <c r="F37"/>
  <c r="A191"/>
  <c r="B191"/>
  <c r="F192"/>
  <c r="A321"/>
  <c r="B321"/>
  <c r="F322"/>
  <c r="F576"/>
  <c r="B575"/>
  <c r="A575"/>
  <c r="A192" l="1"/>
  <c r="B192"/>
  <c r="F193"/>
  <c r="A322"/>
  <c r="B322"/>
  <c r="F323"/>
  <c r="A37"/>
  <c r="B37"/>
  <c r="F38"/>
  <c r="F577"/>
  <c r="A576"/>
  <c r="B576"/>
  <c r="A323" l="1"/>
  <c r="B323"/>
  <c r="F324"/>
  <c r="A38"/>
  <c r="B38"/>
  <c r="F39"/>
  <c r="A193"/>
  <c r="B193"/>
  <c r="F194"/>
  <c r="F578"/>
  <c r="B577"/>
  <c r="A577"/>
  <c r="A39" l="1"/>
  <c r="B39"/>
  <c r="F40"/>
  <c r="A194"/>
  <c r="B194"/>
  <c r="F195"/>
  <c r="A324"/>
  <c r="B324"/>
  <c r="F325"/>
  <c r="B578"/>
  <c r="A578"/>
  <c r="F579"/>
  <c r="A195" l="1"/>
  <c r="B195"/>
  <c r="F196"/>
  <c r="A325"/>
  <c r="B325"/>
  <c r="F326"/>
  <c r="A40"/>
  <c r="B40"/>
  <c r="F41"/>
  <c r="F580"/>
  <c r="B579"/>
  <c r="A579"/>
  <c r="A326" l="1"/>
  <c r="B326"/>
  <c r="F327"/>
  <c r="A41"/>
  <c r="B41"/>
  <c r="F42"/>
  <c r="A196"/>
  <c r="B196"/>
  <c r="F197"/>
  <c r="F581"/>
  <c r="A580"/>
  <c r="B580"/>
  <c r="A42" l="1"/>
  <c r="B42"/>
  <c r="F43"/>
  <c r="A197"/>
  <c r="B197"/>
  <c r="F198"/>
  <c r="A327"/>
  <c r="B327"/>
  <c r="F328"/>
  <c r="F582"/>
  <c r="B581"/>
  <c r="A581"/>
  <c r="A198" l="1"/>
  <c r="B198"/>
  <c r="F199"/>
  <c r="A328"/>
  <c r="B328"/>
  <c r="F329"/>
  <c r="A43"/>
  <c r="B43"/>
  <c r="F44"/>
  <c r="B582"/>
  <c r="A582"/>
  <c r="F583"/>
  <c r="A329" l="1"/>
  <c r="B329"/>
  <c r="F330"/>
  <c r="A44"/>
  <c r="B44"/>
  <c r="F45"/>
  <c r="A199"/>
  <c r="B199"/>
  <c r="F200"/>
  <c r="F584"/>
  <c r="B583"/>
  <c r="A583"/>
  <c r="A45" l="1"/>
  <c r="B45"/>
  <c r="F46"/>
  <c r="A200"/>
  <c r="B200"/>
  <c r="F201"/>
  <c r="A330"/>
  <c r="B330"/>
  <c r="F331"/>
  <c r="F585"/>
  <c r="A584"/>
  <c r="B584"/>
  <c r="A201" l="1"/>
  <c r="B201"/>
  <c r="F202"/>
  <c r="A331"/>
  <c r="B331"/>
  <c r="F332"/>
  <c r="A46"/>
  <c r="B46"/>
  <c r="F47"/>
  <c r="F586"/>
  <c r="B585"/>
  <c r="A585"/>
  <c r="A332" l="1"/>
  <c r="B332"/>
  <c r="F333"/>
  <c r="A47"/>
  <c r="B47"/>
  <c r="F48"/>
  <c r="A202"/>
  <c r="B202"/>
  <c r="F203"/>
  <c r="B586"/>
  <c r="A586"/>
  <c r="F587"/>
  <c r="A48" l="1"/>
  <c r="B48"/>
  <c r="F49"/>
  <c r="A203"/>
  <c r="B203"/>
  <c r="F204"/>
  <c r="A333"/>
  <c r="B333"/>
  <c r="F334"/>
  <c r="F588"/>
  <c r="B587"/>
  <c r="A587"/>
  <c r="A204" l="1"/>
  <c r="B204"/>
  <c r="F205"/>
  <c r="A334"/>
  <c r="B334"/>
  <c r="F335"/>
  <c r="A49"/>
  <c r="B49"/>
  <c r="F50"/>
  <c r="F589"/>
  <c r="A588"/>
  <c r="B588"/>
  <c r="A335" l="1"/>
  <c r="B335"/>
  <c r="F336"/>
  <c r="A50"/>
  <c r="B50"/>
  <c r="F51"/>
  <c r="A205"/>
  <c r="B205"/>
  <c r="F206"/>
  <c r="F590"/>
  <c r="B589"/>
  <c r="A589"/>
  <c r="A51" l="1"/>
  <c r="B51"/>
  <c r="F52"/>
  <c r="A206"/>
  <c r="B206"/>
  <c r="F207"/>
  <c r="A336"/>
  <c r="B336"/>
  <c r="F337"/>
  <c r="B590"/>
  <c r="A590"/>
  <c r="F591"/>
  <c r="A207" l="1"/>
  <c r="B207"/>
  <c r="F208"/>
  <c r="A337"/>
  <c r="B337"/>
  <c r="F338"/>
  <c r="A52"/>
  <c r="B52"/>
  <c r="F53"/>
  <c r="F592"/>
  <c r="B591"/>
  <c r="A591"/>
  <c r="A338" l="1"/>
  <c r="B338"/>
  <c r="F339"/>
  <c r="A53"/>
  <c r="B53"/>
  <c r="F54"/>
  <c r="A208"/>
  <c r="B208"/>
  <c r="F209"/>
  <c r="F593"/>
  <c r="A592"/>
  <c r="B592"/>
  <c r="A54" l="1"/>
  <c r="B54"/>
  <c r="F55"/>
  <c r="A209"/>
  <c r="B209"/>
  <c r="F210"/>
  <c r="A339"/>
  <c r="B339"/>
  <c r="F340"/>
  <c r="F594"/>
  <c r="B593"/>
  <c r="A593"/>
  <c r="A210" l="1"/>
  <c r="B210"/>
  <c r="F211"/>
  <c r="A340"/>
  <c r="B340"/>
  <c r="F341"/>
  <c r="A55"/>
  <c r="B55"/>
  <c r="F56"/>
  <c r="B594"/>
  <c r="A594"/>
  <c r="F595"/>
  <c r="A341" l="1"/>
  <c r="B341"/>
  <c r="F342"/>
  <c r="A56"/>
  <c r="B56"/>
  <c r="F57"/>
  <c r="A211"/>
  <c r="B211"/>
  <c r="F212"/>
  <c r="F596"/>
  <c r="B595"/>
  <c r="A595"/>
  <c r="A57" l="1"/>
  <c r="B57"/>
  <c r="F58"/>
  <c r="A212"/>
  <c r="B212"/>
  <c r="F213"/>
  <c r="A342"/>
  <c r="B342"/>
  <c r="F343"/>
  <c r="F597"/>
  <c r="A596"/>
  <c r="B596"/>
  <c r="A213" l="1"/>
  <c r="B213"/>
  <c r="F214"/>
  <c r="A343"/>
  <c r="B343"/>
  <c r="F344"/>
  <c r="A58"/>
  <c r="B58"/>
  <c r="F59"/>
  <c r="F598"/>
  <c r="B597"/>
  <c r="A597"/>
  <c r="A344" l="1"/>
  <c r="B344"/>
  <c r="F345"/>
  <c r="A59"/>
  <c r="B59"/>
  <c r="F60"/>
  <c r="A214"/>
  <c r="B214"/>
  <c r="F215"/>
  <c r="B598"/>
  <c r="A598"/>
  <c r="F599"/>
  <c r="A60" l="1"/>
  <c r="B60"/>
  <c r="F61"/>
  <c r="A215"/>
  <c r="B215"/>
  <c r="F216"/>
  <c r="A345"/>
  <c r="B345"/>
  <c r="F346"/>
  <c r="F600"/>
  <c r="B599"/>
  <c r="A599"/>
  <c r="A216" l="1"/>
  <c r="B216"/>
  <c r="F217"/>
  <c r="A346"/>
  <c r="B346"/>
  <c r="F347"/>
  <c r="A61"/>
  <c r="B61"/>
  <c r="F62"/>
  <c r="F601"/>
  <c r="A600"/>
  <c r="B600"/>
  <c r="A347" l="1"/>
  <c r="B347"/>
  <c r="F348"/>
  <c r="A62"/>
  <c r="B62"/>
  <c r="F63"/>
  <c r="A217"/>
  <c r="B217"/>
  <c r="F218"/>
  <c r="B601"/>
  <c r="A601"/>
  <c r="F602"/>
  <c r="A63" l="1"/>
  <c r="B63"/>
  <c r="F64"/>
  <c r="A218"/>
  <c r="B218"/>
  <c r="F219"/>
  <c r="A348"/>
  <c r="B348"/>
  <c r="A602"/>
  <c r="F603"/>
  <c r="B602"/>
  <c r="A219" l="1"/>
  <c r="B219"/>
  <c r="F220"/>
  <c r="A64"/>
  <c r="B64"/>
  <c r="F65"/>
  <c r="B603"/>
  <c r="A603"/>
  <c r="F604"/>
  <c r="A65" l="1"/>
  <c r="B65"/>
  <c r="F66"/>
  <c r="A220"/>
  <c r="B220"/>
  <c r="F221"/>
  <c r="A604"/>
  <c r="B604"/>
  <c r="F605"/>
  <c r="A221" l="1"/>
  <c r="B221"/>
  <c r="F222"/>
  <c r="A66"/>
  <c r="B66"/>
  <c r="F67"/>
  <c r="B605"/>
  <c r="A605"/>
  <c r="F606"/>
  <c r="A67" l="1"/>
  <c r="B67"/>
  <c r="F68"/>
  <c r="A222"/>
  <c r="B222"/>
  <c r="F223"/>
  <c r="A606"/>
  <c r="F607"/>
  <c r="B606"/>
  <c r="A223" l="1"/>
  <c r="B223"/>
  <c r="F224"/>
  <c r="A68"/>
  <c r="B68"/>
  <c r="F69"/>
  <c r="A607"/>
  <c r="B607"/>
  <c r="F608"/>
  <c r="A69" l="1"/>
  <c r="B69"/>
  <c r="F70"/>
  <c r="A224"/>
  <c r="B224"/>
  <c r="F225"/>
  <c r="B608"/>
  <c r="A608"/>
  <c r="F609"/>
  <c r="A225" l="1"/>
  <c r="B225"/>
  <c r="F226"/>
  <c r="A70"/>
  <c r="B70"/>
  <c r="F71"/>
  <c r="A609"/>
  <c r="B609"/>
  <c r="F610"/>
  <c r="A71" l="1"/>
  <c r="B71"/>
  <c r="F72"/>
  <c r="A226"/>
  <c r="B226"/>
  <c r="F227"/>
  <c r="B610"/>
  <c r="F611"/>
  <c r="A610"/>
  <c r="A227" l="1"/>
  <c r="B227"/>
  <c r="F228"/>
  <c r="A72"/>
  <c r="B72"/>
  <c r="F73"/>
  <c r="A611"/>
  <c r="B611"/>
  <c r="F612"/>
  <c r="A73" l="1"/>
  <c r="B73"/>
  <c r="F74"/>
  <c r="A228"/>
  <c r="B228"/>
  <c r="F229"/>
  <c r="B612"/>
  <c r="A612"/>
  <c r="F613"/>
  <c r="A229" l="1"/>
  <c r="B229"/>
  <c r="F230"/>
  <c r="A74"/>
  <c r="B74"/>
  <c r="F75"/>
  <c r="A613"/>
  <c r="B613"/>
  <c r="F614"/>
  <c r="A75" l="1"/>
  <c r="B75"/>
  <c r="F76"/>
  <c r="A230"/>
  <c r="B230"/>
  <c r="F231"/>
  <c r="B614"/>
  <c r="F615"/>
  <c r="A614"/>
  <c r="A231" l="1"/>
  <c r="B231"/>
  <c r="F232"/>
  <c r="A76"/>
  <c r="B76"/>
  <c r="F77"/>
  <c r="A615"/>
  <c r="B615"/>
  <c r="F616"/>
  <c r="A77" l="1"/>
  <c r="B77"/>
  <c r="F78"/>
  <c r="A232"/>
  <c r="B232"/>
  <c r="F233"/>
  <c r="B616"/>
  <c r="A616"/>
  <c r="F617"/>
  <c r="A233" l="1"/>
  <c r="B233"/>
  <c r="F234"/>
  <c r="A78"/>
  <c r="B78"/>
  <c r="F79"/>
  <c r="A617"/>
  <c r="B617"/>
  <c r="F618"/>
  <c r="A79" l="1"/>
  <c r="B79"/>
  <c r="F80"/>
  <c r="A234"/>
  <c r="B234"/>
  <c r="F235"/>
  <c r="B618"/>
  <c r="F619"/>
  <c r="A618"/>
  <c r="A235" l="1"/>
  <c r="B235"/>
  <c r="F236"/>
  <c r="A80"/>
  <c r="B80"/>
  <c r="F81"/>
  <c r="A619"/>
  <c r="B619"/>
  <c r="F620"/>
  <c r="A81" l="1"/>
  <c r="B81"/>
  <c r="F82"/>
  <c r="A236"/>
  <c r="B236"/>
  <c r="F237"/>
  <c r="B620"/>
  <c r="A620"/>
  <c r="F621"/>
  <c r="A237" l="1"/>
  <c r="B237"/>
  <c r="F238"/>
  <c r="A82"/>
  <c r="B82"/>
  <c r="F83"/>
  <c r="A621"/>
  <c r="B621"/>
  <c r="F622"/>
  <c r="A83" l="1"/>
  <c r="B83"/>
  <c r="F84"/>
  <c r="A238"/>
  <c r="B238"/>
  <c r="F239"/>
  <c r="B622"/>
  <c r="F623"/>
  <c r="A622"/>
  <c r="A239" l="1"/>
  <c r="B239"/>
  <c r="F240"/>
  <c r="A84"/>
  <c r="B84"/>
  <c r="F85"/>
  <c r="A623"/>
  <c r="B623"/>
  <c r="F624"/>
  <c r="A85" l="1"/>
  <c r="B85"/>
  <c r="F86"/>
  <c r="A240"/>
  <c r="B240"/>
  <c r="F241"/>
  <c r="B624"/>
  <c r="A624"/>
  <c r="F625"/>
  <c r="A241" l="1"/>
  <c r="B241"/>
  <c r="F242"/>
  <c r="A86"/>
  <c r="B86"/>
  <c r="F87"/>
  <c r="A625"/>
  <c r="B625"/>
  <c r="F626"/>
  <c r="A87" l="1"/>
  <c r="B87"/>
  <c r="F88"/>
  <c r="A242"/>
  <c r="B242"/>
  <c r="F243"/>
  <c r="B626"/>
  <c r="F627"/>
  <c r="A626"/>
  <c r="A243" l="1"/>
  <c r="B243"/>
  <c r="F244"/>
  <c r="A88"/>
  <c r="B88"/>
  <c r="F89"/>
  <c r="A627"/>
  <c r="B627"/>
  <c r="F628"/>
  <c r="A89" l="1"/>
  <c r="B89"/>
  <c r="F90"/>
  <c r="A244"/>
  <c r="B244"/>
  <c r="F245"/>
  <c r="B628"/>
  <c r="A628"/>
  <c r="F629"/>
  <c r="A245" l="1"/>
  <c r="B245"/>
  <c r="F246"/>
  <c r="A90"/>
  <c r="B90"/>
  <c r="F91"/>
  <c r="A629"/>
  <c r="B629"/>
  <c r="F630"/>
  <c r="A91" l="1"/>
  <c r="B91"/>
  <c r="F92"/>
  <c r="A246"/>
  <c r="B246"/>
  <c r="F247"/>
  <c r="B630"/>
  <c r="F631"/>
  <c r="A630"/>
  <c r="A247" l="1"/>
  <c r="B247"/>
  <c r="F248"/>
  <c r="A92"/>
  <c r="B92"/>
  <c r="F93"/>
  <c r="A631"/>
  <c r="B631"/>
  <c r="F632"/>
  <c r="A93" l="1"/>
  <c r="B93"/>
  <c r="F94"/>
  <c r="A248"/>
  <c r="B248"/>
  <c r="F249"/>
  <c r="B632"/>
  <c r="A632"/>
  <c r="F633"/>
  <c r="A249" l="1"/>
  <c r="B249"/>
  <c r="F250"/>
  <c r="A94"/>
  <c r="B94"/>
  <c r="F95"/>
  <c r="A633"/>
  <c r="B633"/>
  <c r="F634"/>
  <c r="A95" l="1"/>
  <c r="B95"/>
  <c r="F96"/>
  <c r="A250"/>
  <c r="B250"/>
  <c r="F251"/>
  <c r="B634"/>
  <c r="F635"/>
  <c r="A634"/>
  <c r="A251" l="1"/>
  <c r="B251"/>
  <c r="F252"/>
  <c r="A96"/>
  <c r="B96"/>
  <c r="F97"/>
  <c r="B635"/>
  <c r="F636"/>
  <c r="A635"/>
  <c r="A97" l="1"/>
  <c r="B97"/>
  <c r="F98"/>
  <c r="A252"/>
  <c r="B252"/>
  <c r="F253"/>
  <c r="A636"/>
  <c r="F637"/>
  <c r="B636"/>
  <c r="A253" l="1"/>
  <c r="B253"/>
  <c r="F254"/>
  <c r="A98"/>
  <c r="B98"/>
  <c r="F99"/>
  <c r="B637"/>
  <c r="F638"/>
  <c r="A637"/>
  <c r="A99" l="1"/>
  <c r="B99"/>
  <c r="F100"/>
  <c r="A254"/>
  <c r="B254"/>
  <c r="F255"/>
  <c r="F639"/>
  <c r="A638"/>
  <c r="B638"/>
  <c r="A255" l="1"/>
  <c r="B255"/>
  <c r="F256"/>
  <c r="A100"/>
  <c r="B100"/>
  <c r="F101"/>
  <c r="B639"/>
  <c r="F640"/>
  <c r="A639"/>
  <c r="A101" l="1"/>
  <c r="B101"/>
  <c r="F102"/>
  <c r="A256"/>
  <c r="B256"/>
  <c r="F257"/>
  <c r="F641"/>
  <c r="A640"/>
  <c r="B640"/>
  <c r="A257" l="1"/>
  <c r="B257"/>
  <c r="F258"/>
  <c r="A102"/>
  <c r="B102"/>
  <c r="F103"/>
  <c r="B641"/>
  <c r="F642"/>
  <c r="A641"/>
  <c r="A103" l="1"/>
  <c r="B103"/>
  <c r="F104"/>
  <c r="A258"/>
  <c r="B258"/>
  <c r="F259"/>
  <c r="F643"/>
  <c r="A642"/>
  <c r="B642"/>
  <c r="A259" l="1"/>
  <c r="B259"/>
  <c r="F260"/>
  <c r="A104"/>
  <c r="B104"/>
  <c r="F105"/>
  <c r="B643"/>
  <c r="F644"/>
  <c r="A643"/>
  <c r="A105" l="1"/>
  <c r="B105"/>
  <c r="F106"/>
  <c r="A260"/>
  <c r="B260"/>
  <c r="F261"/>
  <c r="F645"/>
  <c r="A644"/>
  <c r="B644"/>
  <c r="A261" l="1"/>
  <c r="B261"/>
  <c r="F262"/>
  <c r="A106"/>
  <c r="B106"/>
  <c r="F107"/>
  <c r="B645"/>
  <c r="F646"/>
  <c r="A645"/>
  <c r="A107" l="1"/>
  <c r="B107"/>
  <c r="F108"/>
  <c r="A262"/>
  <c r="B262"/>
  <c r="F263"/>
  <c r="F647"/>
  <c r="A646"/>
  <c r="B646"/>
  <c r="A263" l="1"/>
  <c r="B263"/>
  <c r="F264"/>
  <c r="A108"/>
  <c r="B108"/>
  <c r="F109"/>
  <c r="B647"/>
  <c r="F648"/>
  <c r="A647"/>
  <c r="A109" l="1"/>
  <c r="B109"/>
  <c r="F110"/>
  <c r="A264"/>
  <c r="B264"/>
  <c r="F649"/>
  <c r="A648"/>
  <c r="B648"/>
  <c r="A110" l="1"/>
  <c r="B110"/>
  <c r="F111"/>
  <c r="B649"/>
  <c r="F650"/>
  <c r="A649"/>
  <c r="A111" l="1"/>
  <c r="B111"/>
  <c r="F112"/>
  <c r="B650"/>
  <c r="F651"/>
  <c r="A650"/>
  <c r="A112" l="1"/>
  <c r="B112"/>
  <c r="F113"/>
  <c r="A651"/>
  <c r="B651"/>
  <c r="F652"/>
  <c r="A113" l="1"/>
  <c r="B113"/>
  <c r="F114"/>
  <c r="B652"/>
  <c r="F653"/>
  <c r="A652"/>
  <c r="A114" l="1"/>
  <c r="B114"/>
  <c r="F115"/>
  <c r="A653"/>
  <c r="B653"/>
  <c r="F654"/>
  <c r="A115" l="1"/>
  <c r="B115"/>
  <c r="F116"/>
  <c r="B654"/>
  <c r="F655"/>
  <c r="A654"/>
  <c r="A116" l="1"/>
  <c r="B116"/>
  <c r="F117"/>
  <c r="A655"/>
  <c r="B655"/>
  <c r="F656"/>
  <c r="A117" l="1"/>
  <c r="B117"/>
  <c r="F118"/>
  <c r="B656"/>
  <c r="F657"/>
  <c r="A656"/>
  <c r="A118" l="1"/>
  <c r="B118"/>
  <c r="F119"/>
  <c r="A657"/>
  <c r="B657"/>
  <c r="F658"/>
  <c r="A119" l="1"/>
  <c r="B119"/>
  <c r="F120"/>
  <c r="B658"/>
  <c r="F659"/>
  <c r="A658"/>
  <c r="A120" l="1"/>
  <c r="B120"/>
  <c r="F121"/>
  <c r="A659"/>
  <c r="B659"/>
  <c r="F660"/>
  <c r="A121" l="1"/>
  <c r="B121"/>
  <c r="F122"/>
  <c r="B660"/>
  <c r="F661"/>
  <c r="A660"/>
  <c r="A122" l="1"/>
  <c r="B122"/>
  <c r="F123"/>
  <c r="A661"/>
  <c r="B661"/>
  <c r="F662"/>
  <c r="A123" l="1"/>
  <c r="B123"/>
  <c r="F124"/>
  <c r="B662"/>
  <c r="F663"/>
  <c r="A662"/>
  <c r="A124" l="1"/>
  <c r="B124"/>
  <c r="F125"/>
  <c r="A663"/>
  <c r="B663"/>
  <c r="F664"/>
  <c r="A125" l="1"/>
  <c r="B125"/>
  <c r="F126"/>
  <c r="B664"/>
  <c r="F665"/>
  <c r="A664"/>
  <c r="A126" l="1"/>
  <c r="B126"/>
  <c r="F127"/>
  <c r="A665"/>
  <c r="B665"/>
  <c r="F666"/>
  <c r="A127" l="1"/>
  <c r="B127"/>
  <c r="F128"/>
  <c r="B666"/>
  <c r="F667"/>
  <c r="A666"/>
  <c r="A128" l="1"/>
  <c r="B128"/>
  <c r="F129"/>
  <c r="A667"/>
  <c r="B667"/>
  <c r="F668"/>
  <c r="A129" l="1"/>
  <c r="B129"/>
  <c r="F130"/>
  <c r="B668"/>
  <c r="F669"/>
  <c r="A668"/>
  <c r="A130" l="1"/>
  <c r="B130"/>
  <c r="F131"/>
  <c r="A669"/>
  <c r="B669"/>
  <c r="F670"/>
  <c r="A131" l="1"/>
  <c r="B131"/>
  <c r="F132"/>
  <c r="B670"/>
  <c r="F671"/>
  <c r="A670"/>
  <c r="A132" l="1"/>
  <c r="B132"/>
  <c r="F133"/>
  <c r="A671"/>
  <c r="B671"/>
  <c r="F672"/>
  <c r="A133" l="1"/>
  <c r="B133"/>
  <c r="F134"/>
  <c r="B672"/>
  <c r="F673"/>
  <c r="A672"/>
  <c r="A134" l="1"/>
  <c r="B134"/>
  <c r="F135"/>
  <c r="A673"/>
  <c r="B673"/>
  <c r="F674"/>
  <c r="A135" l="1"/>
  <c r="B135"/>
  <c r="F136"/>
  <c r="B674"/>
  <c r="F675"/>
  <c r="A674"/>
  <c r="A136" l="1"/>
  <c r="B136"/>
  <c r="F137"/>
  <c r="A675"/>
  <c r="B675"/>
  <c r="F676"/>
  <c r="A137" l="1"/>
  <c r="B137"/>
  <c r="F138"/>
  <c r="A676"/>
  <c r="F677"/>
  <c r="B676"/>
  <c r="A138" l="1"/>
  <c r="B138"/>
  <c r="F139"/>
  <c r="F678"/>
  <c r="A677"/>
  <c r="B677"/>
  <c r="A139" l="1"/>
  <c r="B139"/>
  <c r="F140"/>
  <c r="F679"/>
  <c r="B678"/>
  <c r="A678"/>
  <c r="A140" l="1"/>
  <c r="B140"/>
  <c r="F141"/>
  <c r="A679"/>
  <c r="F680"/>
  <c r="B679"/>
  <c r="A141" l="1"/>
  <c r="B141"/>
  <c r="F142"/>
  <c r="A680"/>
  <c r="F681"/>
  <c r="B680"/>
  <c r="A142" l="1"/>
  <c r="B142"/>
  <c r="F143"/>
  <c r="B681"/>
  <c r="F682"/>
  <c r="A681"/>
  <c r="A143" l="1"/>
  <c r="B143"/>
  <c r="F144"/>
  <c r="F683"/>
  <c r="B682"/>
  <c r="A682"/>
  <c r="A144" l="1"/>
  <c r="B144"/>
  <c r="F145"/>
  <c r="F684"/>
  <c r="B683"/>
  <c r="A683"/>
  <c r="A145" l="1"/>
  <c r="B145"/>
  <c r="F146"/>
  <c r="F685"/>
  <c r="B684"/>
  <c r="A684"/>
  <c r="A146" l="1"/>
  <c r="B146"/>
  <c r="F147"/>
  <c r="F686"/>
  <c r="A685"/>
  <c r="B685"/>
  <c r="A147" l="1"/>
  <c r="B147"/>
  <c r="F148"/>
  <c r="B686"/>
  <c r="A686"/>
  <c r="F687"/>
  <c r="A148" l="1"/>
  <c r="B148"/>
  <c r="F149"/>
  <c r="F688"/>
  <c r="A687"/>
  <c r="B687"/>
  <c r="A149" l="1"/>
  <c r="B149"/>
  <c r="F150"/>
  <c r="F689"/>
  <c r="B688"/>
  <c r="A688"/>
  <c r="A150" l="1"/>
  <c r="B150"/>
  <c r="F151"/>
  <c r="F690"/>
  <c r="A689"/>
  <c r="B689"/>
  <c r="A151" l="1"/>
  <c r="B151"/>
  <c r="B690"/>
  <c r="A690"/>
  <c r="F691"/>
  <c r="A691" l="1"/>
  <c r="B691"/>
  <c r="F692"/>
  <c r="F693" l="1"/>
  <c r="B692"/>
  <c r="A692"/>
  <c r="F694" l="1"/>
  <c r="A693"/>
  <c r="B693"/>
  <c r="A694" l="1"/>
  <c r="F695"/>
  <c r="B694"/>
  <c r="F696" l="1"/>
  <c r="A695"/>
  <c r="B695"/>
  <c r="F697" l="1"/>
  <c r="B696"/>
  <c r="A696"/>
  <c r="F698" l="1"/>
  <c r="A697"/>
  <c r="B697"/>
  <c r="B698" l="1"/>
  <c r="A698"/>
  <c r="F699"/>
  <c r="A699" l="1"/>
  <c r="B699"/>
  <c r="F700"/>
  <c r="A700" l="1"/>
  <c r="F701"/>
  <c r="B700"/>
  <c r="F702" l="1"/>
  <c r="A701"/>
  <c r="B701"/>
  <c r="F703" l="1"/>
  <c r="A702"/>
  <c r="B702"/>
  <c r="F704" l="1"/>
  <c r="A703"/>
  <c r="B703"/>
  <c r="F705" l="1"/>
  <c r="A704"/>
  <c r="B704"/>
  <c r="F706" l="1"/>
  <c r="A705"/>
  <c r="B705"/>
  <c r="F707" l="1"/>
  <c r="A706"/>
  <c r="B706"/>
  <c r="F708" l="1"/>
  <c r="A707"/>
  <c r="B707"/>
  <c r="F709" l="1"/>
  <c r="A708"/>
  <c r="B708"/>
  <c r="F710" l="1"/>
  <c r="A709"/>
  <c r="B709"/>
  <c r="F711" l="1"/>
  <c r="B710"/>
  <c r="A710"/>
  <c r="F712" l="1"/>
  <c r="B711"/>
  <c r="A711"/>
  <c r="F713" l="1"/>
  <c r="B712"/>
  <c r="A712"/>
  <c r="F714" l="1"/>
  <c r="B713"/>
  <c r="A713"/>
  <c r="F715" l="1"/>
  <c r="B714"/>
  <c r="A714"/>
  <c r="F716" l="1"/>
  <c r="A715"/>
  <c r="B715"/>
  <c r="F717" l="1"/>
  <c r="A716"/>
  <c r="B716"/>
  <c r="F718" l="1"/>
  <c r="A717"/>
  <c r="B717"/>
  <c r="F719" l="1"/>
  <c r="A718"/>
  <c r="B718"/>
  <c r="A719" l="1"/>
  <c r="B719"/>
  <c r="F720"/>
  <c r="A720" l="1"/>
  <c r="B720"/>
  <c r="F721"/>
  <c r="A721" l="1"/>
  <c r="B721"/>
  <c r="F722"/>
  <c r="A722" l="1"/>
  <c r="B722"/>
  <c r="F723"/>
  <c r="A723" l="1"/>
  <c r="B723"/>
  <c r="F724"/>
  <c r="A724" l="1"/>
  <c r="B724"/>
  <c r="F725"/>
  <c r="A725" l="1"/>
  <c r="B725"/>
  <c r="F726"/>
  <c r="A726" l="1"/>
  <c r="B726"/>
  <c r="F727"/>
  <c r="A727" l="1"/>
  <c r="B727"/>
  <c r="F728"/>
  <c r="A728" l="1"/>
  <c r="B728"/>
  <c r="F729"/>
  <c r="A729" l="1"/>
  <c r="B729"/>
  <c r="F730"/>
  <c r="A730" l="1"/>
  <c r="B730"/>
  <c r="F731"/>
  <c r="A731" l="1"/>
  <c r="B731"/>
  <c r="F732"/>
  <c r="A732" l="1"/>
  <c r="B732"/>
  <c r="F733"/>
  <c r="A733" l="1"/>
  <c r="B733"/>
  <c r="F734"/>
  <c r="A734" l="1"/>
  <c r="B734"/>
  <c r="F735"/>
  <c r="A735" l="1"/>
  <c r="B735"/>
  <c r="F736"/>
  <c r="A736" l="1"/>
  <c r="B736"/>
  <c r="F737"/>
  <c r="A737" l="1"/>
  <c r="B737"/>
  <c r="F738"/>
  <c r="A738" l="1"/>
  <c r="B738"/>
  <c r="F739"/>
  <c r="A739" l="1"/>
  <c r="B739"/>
  <c r="F740"/>
  <c r="A740" l="1"/>
  <c r="B740"/>
  <c r="F741"/>
  <c r="A741" l="1"/>
  <c r="B741"/>
  <c r="F742"/>
  <c r="A742" l="1"/>
  <c r="B742"/>
  <c r="F743"/>
  <c r="A743" l="1"/>
  <c r="B743"/>
  <c r="F744"/>
  <c r="A744" l="1"/>
  <c r="B744"/>
  <c r="F745"/>
  <c r="A745" l="1"/>
  <c r="B745"/>
  <c r="F746"/>
  <c r="A746" l="1"/>
  <c r="B746"/>
  <c r="F747"/>
  <c r="A747" l="1"/>
  <c r="B747"/>
  <c r="F748"/>
  <c r="A748" l="1"/>
  <c r="B748"/>
  <c r="F749"/>
  <c r="A749" l="1"/>
  <c r="B749"/>
  <c r="F750"/>
  <c r="A750" l="1"/>
  <c r="B750"/>
  <c r="F751"/>
  <c r="F752" l="1"/>
  <c r="A751"/>
  <c r="B751"/>
  <c r="F753" l="1"/>
  <c r="A752"/>
  <c r="B752"/>
  <c r="F754" l="1"/>
  <c r="A753"/>
  <c r="B753"/>
  <c r="F755" l="1"/>
  <c r="A754"/>
  <c r="B754"/>
  <c r="F756" l="1"/>
  <c r="A755"/>
  <c r="B755"/>
  <c r="F757" l="1"/>
  <c r="A756"/>
  <c r="B756"/>
  <c r="F758" l="1"/>
  <c r="A757"/>
  <c r="B757"/>
  <c r="F759" l="1"/>
  <c r="A758"/>
  <c r="B758"/>
  <c r="F760" l="1"/>
  <c r="A759"/>
  <c r="B759"/>
  <c r="F761" l="1"/>
  <c r="A760"/>
  <c r="B760"/>
  <c r="F762" l="1"/>
  <c r="A761"/>
  <c r="B761"/>
  <c r="F763" l="1"/>
  <c r="A762"/>
  <c r="B762"/>
  <c r="F764" l="1"/>
  <c r="A763"/>
  <c r="B763"/>
  <c r="F765" l="1"/>
  <c r="A764"/>
  <c r="B764"/>
  <c r="F766" l="1"/>
  <c r="A765"/>
  <c r="B765"/>
  <c r="F767" l="1"/>
  <c r="A766"/>
  <c r="B766"/>
  <c r="F768" l="1"/>
  <c r="A767"/>
  <c r="B767"/>
  <c r="F769" l="1"/>
  <c r="A768"/>
  <c r="B768"/>
  <c r="B769" l="1"/>
  <c r="F770"/>
  <c r="A769"/>
  <c r="F771" l="1"/>
  <c r="A770"/>
  <c r="B770"/>
  <c r="B771" l="1"/>
  <c r="F772"/>
  <c r="A771"/>
  <c r="F773" l="1"/>
  <c r="A772"/>
  <c r="B772"/>
  <c r="B773" l="1"/>
  <c r="F774"/>
  <c r="A773"/>
  <c r="F775" l="1"/>
  <c r="A774"/>
  <c r="B774"/>
  <c r="B775" l="1"/>
  <c r="F776"/>
  <c r="A775"/>
  <c r="F777" l="1"/>
  <c r="A776"/>
  <c r="B776"/>
  <c r="B777" l="1"/>
  <c r="F778"/>
  <c r="A777"/>
  <c r="F779" l="1"/>
  <c r="A778"/>
  <c r="B778"/>
  <c r="B779" l="1"/>
  <c r="F780"/>
  <c r="A779"/>
  <c r="A780" l="1"/>
  <c r="B780"/>
  <c r="F781"/>
  <c r="B781" l="1"/>
  <c r="F782"/>
  <c r="A781"/>
  <c r="B782" l="1"/>
  <c r="F783"/>
  <c r="A782"/>
  <c r="B783" l="1"/>
  <c r="F784"/>
  <c r="A783"/>
  <c r="B784" l="1"/>
  <c r="F785"/>
  <c r="A784"/>
  <c r="B785" l="1"/>
  <c r="F786"/>
  <c r="A785"/>
  <c r="B786" l="1"/>
  <c r="F787"/>
  <c r="A786"/>
  <c r="B787" l="1"/>
  <c r="F788"/>
  <c r="A787"/>
  <c r="B788" l="1"/>
  <c r="F789"/>
  <c r="A788"/>
  <c r="B789" l="1"/>
  <c r="F790"/>
  <c r="A789"/>
  <c r="F791" l="1"/>
  <c r="A790"/>
  <c r="B790"/>
  <c r="B791" l="1"/>
  <c r="F792"/>
  <c r="A791"/>
  <c r="B792" l="1"/>
  <c r="F793"/>
  <c r="A792"/>
  <c r="B793" l="1"/>
  <c r="F794"/>
  <c r="A793"/>
  <c r="B794" l="1"/>
  <c r="F795"/>
  <c r="A794"/>
  <c r="A795" l="1"/>
  <c r="F796"/>
  <c r="B795"/>
  <c r="B796" l="1"/>
  <c r="F797"/>
  <c r="A796"/>
  <c r="A797" l="1"/>
  <c r="F798"/>
  <c r="B797"/>
  <c r="F799" l="1"/>
  <c r="A798"/>
  <c r="B798"/>
  <c r="B799" l="1"/>
  <c r="F800"/>
  <c r="A799"/>
  <c r="B800" l="1"/>
  <c r="F801"/>
  <c r="A800"/>
  <c r="A801" l="1"/>
  <c r="F802"/>
  <c r="B801"/>
  <c r="F803" l="1"/>
  <c r="A802"/>
  <c r="B802"/>
  <c r="F804" l="1"/>
  <c r="A803"/>
  <c r="B803"/>
  <c r="B804" l="1"/>
  <c r="F805"/>
  <c r="A804"/>
  <c r="A805" l="1"/>
  <c r="B805"/>
  <c r="F806"/>
  <c r="A806" l="1"/>
  <c r="F807"/>
  <c r="B806"/>
  <c r="A807" l="1"/>
  <c r="F808"/>
  <c r="B807"/>
  <c r="B808" l="1"/>
  <c r="F809"/>
  <c r="A808"/>
  <c r="B809" l="1"/>
  <c r="F810"/>
  <c r="A809"/>
  <c r="B810" l="1"/>
  <c r="F811"/>
  <c r="A810"/>
  <c r="B811" l="1"/>
  <c r="F812"/>
  <c r="A811"/>
  <c r="F813" l="1"/>
  <c r="A812"/>
  <c r="B812"/>
  <c r="B813" l="1"/>
  <c r="F814"/>
  <c r="A813"/>
  <c r="B814" l="1"/>
  <c r="F815"/>
  <c r="A814"/>
  <c r="B815" l="1"/>
  <c r="F816"/>
  <c r="A815"/>
  <c r="B816" l="1"/>
  <c r="F817"/>
  <c r="A816"/>
  <c r="B817" l="1"/>
  <c r="F818"/>
  <c r="A817"/>
  <c r="B818" l="1"/>
  <c r="F819"/>
  <c r="A818"/>
  <c r="B819" l="1"/>
  <c r="F820"/>
  <c r="A819"/>
  <c r="B820" l="1"/>
  <c r="F821"/>
  <c r="A820"/>
  <c r="F822" l="1"/>
  <c r="B821"/>
  <c r="A821"/>
  <c r="B822" l="1"/>
  <c r="F823"/>
  <c r="A822"/>
  <c r="A823" l="1"/>
  <c r="F824"/>
  <c r="B823"/>
  <c r="A824" l="1"/>
  <c r="B824"/>
  <c r="F825"/>
  <c r="A825" l="1"/>
  <c r="F826"/>
  <c r="B825"/>
  <c r="F827" l="1"/>
  <c r="B826"/>
  <c r="A826"/>
  <c r="F828" l="1"/>
  <c r="A827"/>
  <c r="B827"/>
  <c r="A828" l="1"/>
  <c r="B828"/>
  <c r="F829"/>
  <c r="B829" l="1"/>
  <c r="A829"/>
  <c r="F830"/>
  <c r="F831" l="1"/>
  <c r="A830"/>
  <c r="B830"/>
  <c r="B831" l="1"/>
  <c r="A831"/>
  <c r="F832"/>
  <c r="A832" l="1"/>
  <c r="F833"/>
  <c r="B832"/>
  <c r="B833" l="1"/>
  <c r="F834"/>
  <c r="A833"/>
  <c r="F835" l="1"/>
  <c r="A834"/>
  <c r="B834"/>
  <c r="B835" l="1"/>
  <c r="A835"/>
  <c r="F836"/>
  <c r="B836" l="1"/>
  <c r="F837"/>
  <c r="A836"/>
  <c r="A837" l="1"/>
  <c r="F838"/>
  <c r="B837"/>
  <c r="B838" l="1"/>
  <c r="F839"/>
  <c r="A838"/>
  <c r="A839" l="1"/>
  <c r="B839"/>
  <c r="F840"/>
  <c r="F841" l="1"/>
  <c r="A840"/>
  <c r="B840"/>
  <c r="B841" l="1"/>
  <c r="A841"/>
  <c r="F842"/>
  <c r="B842" l="1"/>
  <c r="F843"/>
  <c r="A842"/>
  <c r="A843" l="1"/>
  <c r="B843"/>
  <c r="F844"/>
  <c r="F845" l="1"/>
  <c r="A844"/>
  <c r="B844"/>
  <c r="B845" l="1"/>
  <c r="A845"/>
  <c r="F846"/>
  <c r="F847" l="1"/>
  <c r="A846"/>
  <c r="B846"/>
  <c r="A847" l="1"/>
  <c r="F848"/>
  <c r="B847"/>
  <c r="A848" l="1"/>
  <c r="B848"/>
  <c r="F849"/>
  <c r="F850" l="1"/>
  <c r="B849"/>
  <c r="A849"/>
  <c r="F851" l="1"/>
  <c r="A850"/>
  <c r="B850"/>
  <c r="B851" l="1"/>
  <c r="A851"/>
  <c r="F852"/>
  <c r="F853" l="1"/>
  <c r="A852"/>
  <c r="B852"/>
  <c r="A853" l="1"/>
  <c r="B853"/>
  <c r="F854"/>
  <c r="A854" l="1"/>
  <c r="B854"/>
  <c r="F855"/>
  <c r="A855" l="1"/>
  <c r="B855"/>
  <c r="F856"/>
  <c r="B856" l="1"/>
  <c r="F857"/>
  <c r="A856"/>
  <c r="A857" l="1"/>
  <c r="F858"/>
  <c r="B857"/>
  <c r="A858" l="1"/>
  <c r="B858"/>
  <c r="F859"/>
  <c r="F860" l="1"/>
  <c r="B859"/>
  <c r="A859"/>
  <c r="F861" l="1"/>
  <c r="B860"/>
  <c r="A860"/>
  <c r="B861" l="1"/>
  <c r="F862"/>
  <c r="A861"/>
  <c r="A862" l="1"/>
  <c r="B862"/>
</calcChain>
</file>

<file path=xl/sharedStrings.xml><?xml version="1.0" encoding="utf-8"?>
<sst xmlns="http://schemas.openxmlformats.org/spreadsheetml/2006/main" count="1153" uniqueCount="167">
  <si>
    <t>JQ1ZNN</t>
    <phoneticPr fontId="1"/>
  </si>
  <si>
    <t>AS0</t>
    <phoneticPr fontId="1"/>
  </si>
  <si>
    <t>AS1</t>
    <phoneticPr fontId="1"/>
  </si>
  <si>
    <t>AS3</t>
    <phoneticPr fontId="1"/>
  </si>
  <si>
    <t>AS2</t>
    <phoneticPr fontId="1"/>
  </si>
  <si>
    <t>Length</t>
    <phoneticPr fontId="1"/>
  </si>
  <si>
    <t>X535353535300C3</t>
    <phoneticPr fontId="1"/>
  </si>
  <si>
    <t>F7F7F70600C3</t>
    <phoneticPr fontId="1"/>
  </si>
  <si>
    <t>E96065556500C308</t>
    <phoneticPr fontId="1"/>
  </si>
  <si>
    <t>X53535353___</t>
    <phoneticPr fontId="1"/>
  </si>
  <si>
    <t>F7F708E400C3</t>
    <phoneticPr fontId="1"/>
  </si>
  <si>
    <t>59D0665 6500C__7</t>
    <phoneticPr fontId="1"/>
  </si>
  <si>
    <t>X5353535354300C3</t>
    <phoneticPr fontId="1"/>
  </si>
  <si>
    <t>F7F__</t>
    <phoneticPr fontId="1"/>
  </si>
  <si>
    <t>_33300C3</t>
    <phoneticPr fontId="1"/>
  </si>
  <si>
    <t>E7F718E500C3</t>
    <phoneticPr fontId="1"/>
  </si>
  <si>
    <t>B9704___</t>
    <phoneticPr fontId="1"/>
  </si>
  <si>
    <t>録音開始（日本時間）</t>
    <rPh sb="0" eb="2">
      <t>ロクオン</t>
    </rPh>
    <rPh sb="2" eb="4">
      <t>カイシ</t>
    </rPh>
    <rPh sb="5" eb="7">
      <t>ニホン</t>
    </rPh>
    <rPh sb="7" eb="9">
      <t>ジカン</t>
    </rPh>
    <phoneticPr fontId="1"/>
  </si>
  <si>
    <t>Start time(UTC)</t>
    <phoneticPr fontId="1"/>
  </si>
  <si>
    <t>Estimated actual time (UTC)</t>
  </si>
  <si>
    <t>Past time from the start</t>
  </si>
  <si>
    <t>Time interval</t>
  </si>
  <si>
    <t>Estmated interval</t>
  </si>
  <si>
    <t>Estimated past time</t>
  </si>
  <si>
    <t>Part</t>
  </si>
  <si>
    <t>Morse Code</t>
  </si>
  <si>
    <t>Estimated actual time (JST)</t>
  </si>
  <si>
    <t>推定実時刻（日本時間）</t>
    <rPh sb="0" eb="2">
      <t>スイテイ</t>
    </rPh>
    <rPh sb="2" eb="3">
      <t>ジツ</t>
    </rPh>
    <rPh sb="3" eb="5">
      <t>ジコク</t>
    </rPh>
    <rPh sb="6" eb="8">
      <t>ニホン</t>
    </rPh>
    <rPh sb="8" eb="10">
      <t>ジカン</t>
    </rPh>
    <phoneticPr fontId="1"/>
  </si>
  <si>
    <t>推定実時刻（UTC）</t>
    <rPh sb="0" eb="2">
      <t>スイテイ</t>
    </rPh>
    <rPh sb="2" eb="3">
      <t>ジツ</t>
    </rPh>
    <rPh sb="3" eb="5">
      <t>ジコク</t>
    </rPh>
    <phoneticPr fontId="1"/>
  </si>
  <si>
    <t>実経過時間</t>
    <rPh sb="0" eb="1">
      <t>ジツ</t>
    </rPh>
    <rPh sb="1" eb="3">
      <t>ケイカ</t>
    </rPh>
    <rPh sb="3" eb="5">
      <t>ジカン</t>
    </rPh>
    <phoneticPr fontId="1"/>
  </si>
  <si>
    <t>実時間間隔</t>
    <rPh sb="0" eb="1">
      <t>ジツ</t>
    </rPh>
    <rPh sb="1" eb="3">
      <t>ジカン</t>
    </rPh>
    <rPh sb="3" eb="5">
      <t>カンカク</t>
    </rPh>
    <phoneticPr fontId="1"/>
  </si>
  <si>
    <t>推定時間間隔</t>
    <rPh sb="0" eb="2">
      <t>スイテイ</t>
    </rPh>
    <rPh sb="2" eb="4">
      <t>ジカン</t>
    </rPh>
    <rPh sb="4" eb="6">
      <t>カンカク</t>
    </rPh>
    <phoneticPr fontId="1"/>
  </si>
  <si>
    <t>推定経過時間</t>
    <rPh sb="0" eb="2">
      <t>スイテイ</t>
    </rPh>
    <rPh sb="2" eb="4">
      <t>ケイカ</t>
    </rPh>
    <rPh sb="4" eb="6">
      <t>ジカン</t>
    </rPh>
    <phoneticPr fontId="1"/>
  </si>
  <si>
    <t>種類</t>
    <rPh sb="0" eb="2">
      <t>シュルイ</t>
    </rPh>
    <phoneticPr fontId="1"/>
  </si>
  <si>
    <t>信号解読結果</t>
    <rPh sb="0" eb="2">
      <t>シンゴウ</t>
    </rPh>
    <rPh sb="2" eb="4">
      <t>カイドク</t>
    </rPh>
    <rPh sb="4" eb="6">
      <t>ケッカ</t>
    </rPh>
    <phoneticPr fontId="1"/>
  </si>
  <si>
    <t>J</t>
    <phoneticPr fontId="1"/>
  </si>
  <si>
    <t>E</t>
    <phoneticPr fontId="1"/>
  </si>
  <si>
    <t>X</t>
    <phoneticPr fontId="1"/>
  </si>
  <si>
    <t>F</t>
    <phoneticPr fontId="1"/>
  </si>
  <si>
    <t>X232323132300C3</t>
    <phoneticPr fontId="1"/>
  </si>
  <si>
    <t>2680250__</t>
    <phoneticPr fontId="1"/>
  </si>
  <si>
    <t>B</t>
    <phoneticPr fontId="1"/>
  </si>
  <si>
    <t>B68025051500C308</t>
    <phoneticPr fontId="1"/>
  </si>
  <si>
    <t>E7F7080500C3</t>
    <phoneticPr fontId="1"/>
  </si>
  <si>
    <t>X232313131300C3</t>
    <phoneticPr fontId="1"/>
  </si>
  <si>
    <t>708288500C3</t>
    <phoneticPr fontId="1"/>
  </si>
  <si>
    <t>X9891505050C_</t>
    <phoneticPr fontId="1"/>
  </si>
  <si>
    <t>7A8015051500C308</t>
    <phoneticPr fontId="1"/>
  </si>
  <si>
    <t>7</t>
    <phoneticPr fontId="1"/>
  </si>
  <si>
    <t>X131313131___</t>
    <phoneticPr fontId="1"/>
  </si>
  <si>
    <t>X131313031300C3</t>
    <phoneticPr fontId="1"/>
  </si>
  <si>
    <t>F7F7080500C3</t>
    <phoneticPr fontId="1"/>
  </si>
  <si>
    <t>BB80</t>
    <phoneticPr fontId="1"/>
  </si>
  <si>
    <t>X132313131300C3</t>
    <phoneticPr fontId="1"/>
  </si>
  <si>
    <t>F7F7088500C3</t>
    <phoneticPr fontId="1"/>
  </si>
  <si>
    <t>5C8015051500C308</t>
    <phoneticPr fontId="1"/>
  </si>
  <si>
    <t>X131313131300C3</t>
    <phoneticPr fontId="1"/>
  </si>
  <si>
    <t>7D70_</t>
    <phoneticPr fontId="1"/>
  </si>
  <si>
    <t>FCDA00_</t>
    <phoneticPr fontId="1"/>
  </si>
  <si>
    <t>E7F7182500C3</t>
    <phoneticPr fontId="1"/>
  </si>
  <si>
    <t>8D8015F40501C3</t>
    <phoneticPr fontId="1"/>
  </si>
  <si>
    <t>8</t>
    <phoneticPr fontId="1"/>
  </si>
  <si>
    <t>5</t>
    <phoneticPr fontId="1"/>
  </si>
  <si>
    <t>3E8003F40500C308</t>
    <phoneticPr fontId="1"/>
  </si>
  <si>
    <t>X3303030__</t>
    <phoneticPr fontId="1"/>
  </si>
  <si>
    <t>3</t>
    <phoneticPr fontId="1"/>
  </si>
  <si>
    <t>X131303030300C3</t>
    <phoneticPr fontId="1"/>
  </si>
  <si>
    <t>F700_</t>
    <phoneticPr fontId="1"/>
  </si>
  <si>
    <t>419005F40500C308</t>
    <phoneticPr fontId="1"/>
  </si>
  <si>
    <t>4</t>
    <phoneticPr fontId="1"/>
  </si>
  <si>
    <t>X03_</t>
    <phoneticPr fontId="1"/>
  </si>
  <si>
    <t>X030303030300C3</t>
    <phoneticPr fontId="1"/>
  </si>
  <si>
    <t>F7F7080800C3</t>
    <phoneticPr fontId="1"/>
  </si>
  <si>
    <t>F7F7082B00C3</t>
    <phoneticPr fontId="1"/>
  </si>
  <si>
    <t>X03030303F200C3</t>
    <phoneticPr fontId="1"/>
  </si>
  <si>
    <t>23906A_</t>
    <phoneticPr fontId="1"/>
  </si>
  <si>
    <t>F7F708C500C3</t>
    <phoneticPr fontId="1"/>
  </si>
  <si>
    <t>14700_</t>
    <phoneticPr fontId="1"/>
  </si>
  <si>
    <t>8005_5C_C_08</t>
    <phoneticPr fontId="1"/>
  </si>
  <si>
    <t>X_</t>
    <phoneticPr fontId="1"/>
  </si>
  <si>
    <t>F80808E500C3</t>
    <phoneticPr fontId="1"/>
  </si>
  <si>
    <t>8890F4E4F400C308</t>
    <phoneticPr fontId="1"/>
  </si>
  <si>
    <t>X030303F2F200C3</t>
    <phoneticPr fontId="1"/>
  </si>
  <si>
    <t>2990F4E4F400C308</t>
    <phoneticPr fontId="1"/>
  </si>
  <si>
    <t>2</t>
    <phoneticPr fontId="1"/>
  </si>
  <si>
    <t>X090303F2F200C3</t>
    <phoneticPr fontId="1"/>
  </si>
  <si>
    <t>E7F708460_</t>
    <phoneticPr fontId="1"/>
  </si>
  <si>
    <t>E7F7186600C3</t>
    <phoneticPr fontId="1"/>
  </si>
  <si>
    <t>7B90F4D4E400C308</t>
    <phoneticPr fontId="1"/>
  </si>
  <si>
    <t>X03F2F203F200C3</t>
    <phoneticPr fontId="1"/>
  </si>
  <si>
    <t>F327400C3</t>
    <phoneticPr fontId="1"/>
  </si>
  <si>
    <t>3E90E4D4E400C308</t>
    <phoneticPr fontId="1"/>
  </si>
  <si>
    <t>X0303F__</t>
    <phoneticPr fontId="1"/>
  </si>
  <si>
    <t>X0303F2F20300C3</t>
    <phoneticPr fontId="1"/>
  </si>
  <si>
    <t>F7F708F500C3</t>
    <phoneticPr fontId="1"/>
  </si>
  <si>
    <t>F7F708D400C3</t>
    <phoneticPr fontId="1"/>
  </si>
  <si>
    <t>30A0E4D4E400C308</t>
    <phoneticPr fontId="1"/>
  </si>
  <si>
    <t>X0303F2F_</t>
    <phoneticPr fontId="1"/>
  </si>
  <si>
    <t>C0A0E4D4E_0_</t>
    <phoneticPr fontId="1"/>
  </si>
  <si>
    <t>61A0E4DFE400C308</t>
    <phoneticPr fontId="1"/>
  </si>
  <si>
    <t>6</t>
    <phoneticPr fontId="1"/>
  </si>
  <si>
    <t>X030352F2_</t>
    <phoneticPr fontId="1"/>
  </si>
  <si>
    <t>70038450_</t>
    <phoneticPr fontId="1"/>
  </si>
  <si>
    <t>0808083000C3</t>
    <phoneticPr fontId="1"/>
  </si>
  <si>
    <t>06A0E4C4E400C308</t>
    <phoneticPr fontId="1"/>
  </si>
  <si>
    <t>0</t>
    <phoneticPr fontId="1"/>
  </si>
  <si>
    <t>X14F1_</t>
    <phoneticPr fontId="1"/>
  </si>
  <si>
    <t>96A0E4C4E40___08</t>
    <phoneticPr fontId="1"/>
  </si>
  <si>
    <t>X0352E2F2F200C3</t>
    <phoneticPr fontId="1"/>
  </si>
  <si>
    <t>F7F7085400C3</t>
    <phoneticPr fontId="1"/>
  </si>
  <si>
    <t>17A0E4C4_</t>
    <phoneticPr fontId="1"/>
  </si>
  <si>
    <t>F7F7085680C3</t>
    <phoneticPr fontId="1"/>
  </si>
  <si>
    <t>7F708__400C3</t>
    <phoneticPr fontId="1"/>
  </si>
  <si>
    <t>58A064F4D_</t>
    <phoneticPr fontId="1"/>
  </si>
  <si>
    <t>XF203E22F207</t>
    <phoneticPr fontId="1"/>
  </si>
  <si>
    <t>J</t>
    <phoneticPr fontId="1"/>
  </si>
  <si>
    <t>70_</t>
    <phoneticPr fontId="1"/>
  </si>
  <si>
    <t>E7082857_</t>
    <phoneticPr fontId="1"/>
  </si>
  <si>
    <t>1AA0_C5_</t>
    <phoneticPr fontId="1"/>
  </si>
  <si>
    <t>087E__</t>
    <phoneticPr fontId="1"/>
  </si>
  <si>
    <t>080808A400C3</t>
    <phoneticPr fontId="1"/>
  </si>
  <si>
    <t>0</t>
    <phoneticPr fontId="1"/>
  </si>
  <si>
    <t>ECA0D4C4D400C308</t>
    <phoneticPr fontId="1"/>
  </si>
  <si>
    <t>E</t>
    <phoneticPr fontId="1"/>
  </si>
  <si>
    <t>X2_</t>
    <phoneticPr fontId="1"/>
  </si>
  <si>
    <t>7DA0D4C4D400C308</t>
    <phoneticPr fontId="1"/>
  </si>
  <si>
    <t>7</t>
    <phoneticPr fontId="1"/>
  </si>
  <si>
    <t>XE2F2E2E2F200C3</t>
    <phoneticPr fontId="1"/>
  </si>
  <si>
    <t>X</t>
    <phoneticPr fontId="1"/>
  </si>
  <si>
    <t>A7F7081500C3</t>
    <phoneticPr fontId="1"/>
  </si>
  <si>
    <t>A</t>
    <phoneticPr fontId="1"/>
  </si>
  <si>
    <t>XE2E2E2E2E200C3</t>
    <phoneticPr fontId="1"/>
  </si>
  <si>
    <t>F7F7088B00C3</t>
    <phoneticPr fontId="1"/>
  </si>
  <si>
    <t>F</t>
    <phoneticPr fontId="1"/>
  </si>
  <si>
    <t>E_</t>
    <phoneticPr fontId="1"/>
  </si>
  <si>
    <t>08182500C3</t>
    <phoneticPr fontId="1"/>
  </si>
  <si>
    <t>3</t>
    <phoneticPr fontId="1"/>
  </si>
  <si>
    <t>30B0C4B4C400C308</t>
    <phoneticPr fontId="1"/>
  </si>
  <si>
    <t>XE2F2D2E2F200C3</t>
    <phoneticPr fontId="1"/>
  </si>
  <si>
    <t>F700_</t>
    <phoneticPr fontId="1"/>
  </si>
  <si>
    <t>73_0C4B4C40_</t>
    <phoneticPr fontId="1"/>
  </si>
  <si>
    <t>XE2E2D2E2E200C3</t>
    <phoneticPr fontId="1"/>
  </si>
  <si>
    <t>F7F7088500C3</t>
    <phoneticPr fontId="1"/>
  </si>
  <si>
    <t>34B0C4B4C400C308</t>
    <phoneticPr fontId="1"/>
  </si>
  <si>
    <t>XE2E2E_</t>
    <phoneticPr fontId="1"/>
  </si>
  <si>
    <t>C</t>
    <phoneticPr fontId="1"/>
  </si>
  <si>
    <t>8D708D300C1</t>
    <phoneticPr fontId="1"/>
  </si>
  <si>
    <t>XE2E2D2D2_</t>
    <phoneticPr fontId="1"/>
  </si>
  <si>
    <t>_JKS_I_WPSATHR</t>
    <phoneticPr fontId="1"/>
  </si>
  <si>
    <t>TA__SA_</t>
    <phoneticPr fontId="1"/>
  </si>
  <si>
    <t>ここから11秒FMモード？</t>
    <rPh sb="6" eb="7">
      <t>ビョウ</t>
    </rPh>
    <phoneticPr fontId="1"/>
  </si>
  <si>
    <t>5:12:46からFMモード？レベルアップ？</t>
    <phoneticPr fontId="1"/>
  </si>
  <si>
    <t>5:17:55からCWモード？レベルダウン</t>
    <phoneticPr fontId="1"/>
  </si>
  <si>
    <t>5:19:06からFMモード？レベルアップ</t>
    <phoneticPr fontId="1"/>
  </si>
  <si>
    <t>5:22:24からCW?レベルダウン</t>
    <phoneticPr fontId="1"/>
  </si>
  <si>
    <t>J</t>
    <phoneticPr fontId="1"/>
  </si>
  <si>
    <t>0C0__</t>
    <phoneticPr fontId="1"/>
  </si>
  <si>
    <t>X___4_</t>
    <phoneticPr fontId="1"/>
  </si>
  <si>
    <t>X030__</t>
    <phoneticPr fontId="1"/>
  </si>
  <si>
    <t>X__0_</t>
    <phoneticPr fontId="1"/>
  </si>
  <si>
    <t>5:55:46にはbaudotとなっている。</t>
    <phoneticPr fontId="1"/>
  </si>
  <si>
    <t>5:49:30にはbaudotとなっている。</t>
    <phoneticPr fontId="1"/>
  </si>
  <si>
    <t>baudot切抜き音声ファイルあり</t>
    <rPh sb="6" eb="8">
      <t>キリヌ</t>
    </rPh>
    <rPh sb="9" eb="11">
      <t>オンセイ</t>
    </rPh>
    <phoneticPr fontId="1"/>
  </si>
  <si>
    <t>JQ1ZNN</t>
    <phoneticPr fontId="1"/>
  </si>
  <si>
    <t>13A05AC_</t>
    <phoneticPr fontId="1"/>
  </si>
  <si>
    <t>55B0C4B4C400C308</t>
    <phoneticPr fontId="1"/>
  </si>
  <si>
    <t>C4B0C4B4B400C308</t>
    <phoneticPr fontId="1"/>
  </si>
</sst>
</file>

<file path=xl/styles.xml><?xml version="1.0" encoding="utf-8"?>
<styleSheet xmlns="http://schemas.openxmlformats.org/spreadsheetml/2006/main">
  <numFmts count="2">
    <numFmt numFmtId="176" formatCode="[$-F400]h:mm:ss\ AM/PM"/>
    <numFmt numFmtId="177" formatCode="yyyy/m/d\ hh:mm:ss"/>
  </numFmts>
  <fonts count="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176" fontId="0" fillId="0" borderId="0" xfId="0" applyNumberFormat="1" applyFill="1">
      <alignment vertical="center"/>
    </xf>
    <xf numFmtId="21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 shrinkToFit="1"/>
    </xf>
    <xf numFmtId="176" fontId="0" fillId="0" borderId="0" xfId="0" applyNumberFormat="1" applyFill="1" applyAlignment="1">
      <alignment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shrinkToFit="1"/>
    </xf>
    <xf numFmtId="176" fontId="0" fillId="0" borderId="0" xfId="0" applyNumberFormat="1" applyFill="1" applyAlignment="1">
      <alignment horizontal="center" vertical="center" shrinkToFit="1"/>
    </xf>
    <xf numFmtId="0" fontId="0" fillId="0" borderId="0" xfId="0" applyNumberFormat="1" applyFill="1">
      <alignment vertical="center"/>
    </xf>
    <xf numFmtId="176" fontId="0" fillId="0" borderId="0" xfId="0" applyNumberFormat="1" applyAlignment="1">
      <alignment vertical="center" shrinkToFit="1"/>
    </xf>
    <xf numFmtId="177" fontId="0" fillId="0" borderId="0" xfId="0" applyNumberFormat="1" applyFill="1" applyAlignment="1">
      <alignment horizontal="center" vertical="center" shrinkToFit="1"/>
    </xf>
    <xf numFmtId="177" fontId="0" fillId="0" borderId="0" xfId="0" applyNumberFormat="1" applyFill="1" applyAlignment="1">
      <alignment vertical="center" shrinkToFit="1"/>
    </xf>
    <xf numFmtId="21" fontId="0" fillId="2" borderId="0" xfId="0" applyNumberFormat="1" applyFill="1">
      <alignment vertical="center"/>
    </xf>
    <xf numFmtId="177" fontId="0" fillId="3" borderId="0" xfId="0" applyNumberFormat="1" applyFill="1" applyAlignment="1">
      <alignment vertical="center" shrinkToFit="1"/>
    </xf>
    <xf numFmtId="176" fontId="0" fillId="3" borderId="0" xfId="0" applyNumberFormat="1" applyFill="1">
      <alignment vertical="center"/>
    </xf>
    <xf numFmtId="0" fontId="0" fillId="3" borderId="0" xfId="0" applyFill="1">
      <alignment vertical="center"/>
    </xf>
    <xf numFmtId="21" fontId="0" fillId="3" borderId="0" xfId="0" applyNumberFormat="1" applyFill="1">
      <alignment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153</xdr:row>
      <xdr:rowOff>152400</xdr:rowOff>
    </xdr:from>
    <xdr:to>
      <xdr:col>2</xdr:col>
      <xdr:colOff>552450</xdr:colOff>
      <xdr:row>156</xdr:row>
      <xdr:rowOff>114300</xdr:rowOff>
    </xdr:to>
    <xdr:sp macro="" textlink="">
      <xdr:nvSpPr>
        <xdr:cNvPr id="2" name="四角形吹き出し 1"/>
        <xdr:cNvSpPr/>
      </xdr:nvSpPr>
      <xdr:spPr>
        <a:xfrm>
          <a:off x="190500" y="26041350"/>
          <a:ext cx="923925" cy="476250"/>
        </a:xfrm>
        <a:prstGeom prst="wedgeRectCallou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JO1XWH</a:t>
          </a:r>
          <a:r>
            <a:rPr kumimoji="1" lang="ja-JP" altLang="en-US" sz="1100">
              <a:solidFill>
                <a:sysClr val="windowText" lastClr="000000"/>
              </a:solidFill>
            </a:rPr>
            <a:t>レポート時刻</a:t>
          </a:r>
        </a:p>
      </xdr:txBody>
    </xdr:sp>
    <xdr:clientData/>
  </xdr:twoCellAnchor>
  <xdr:twoCellAnchor>
    <xdr:from>
      <xdr:col>2</xdr:col>
      <xdr:colOff>704850</xdr:colOff>
      <xdr:row>149</xdr:row>
      <xdr:rowOff>123825</xdr:rowOff>
    </xdr:from>
    <xdr:to>
      <xdr:col>4</xdr:col>
      <xdr:colOff>542925</xdr:colOff>
      <xdr:row>155</xdr:row>
      <xdr:rowOff>76200</xdr:rowOff>
    </xdr:to>
    <xdr:sp macro="" textlink="">
      <xdr:nvSpPr>
        <xdr:cNvPr id="3" name="四角形吹き出し 2"/>
        <xdr:cNvSpPr/>
      </xdr:nvSpPr>
      <xdr:spPr>
        <a:xfrm>
          <a:off x="2724150" y="25669875"/>
          <a:ext cx="1304925" cy="981075"/>
        </a:xfrm>
        <a:prstGeom prst="wedgeRectCallout">
          <a:avLst>
            <a:gd name="adj1" fmla="val -21458"/>
            <a:gd name="adj2" fmla="val 84830"/>
          </a:avLst>
        </a:prstGeom>
        <a:solidFill>
          <a:schemeClr val="bg1"/>
        </a:solidFill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</a:rPr>
            <a:t>録音開始時刻</a:t>
          </a:r>
          <a:r>
            <a:rPr kumimoji="1" lang="en-US" altLang="ja-JP" sz="1000">
              <a:solidFill>
                <a:sysClr val="windowText" lastClr="000000"/>
              </a:solidFill>
            </a:rPr>
            <a:t>18:50:00</a:t>
          </a:r>
          <a:r>
            <a:rPr kumimoji="1" lang="ja-JP" altLang="en-US" sz="1000">
              <a:solidFill>
                <a:sysClr val="windowText" lastClr="000000"/>
              </a:solidFill>
            </a:rPr>
            <a:t>を基準とすると、</a:t>
          </a:r>
          <a:r>
            <a:rPr kumimoji="1" lang="en-US" altLang="ja-JP" sz="1000">
              <a:solidFill>
                <a:sysClr val="windowText" lastClr="000000"/>
              </a:solidFill>
            </a:rPr>
            <a:t>20:08:23</a:t>
          </a:r>
          <a:r>
            <a:rPr kumimoji="1" lang="ja-JP" altLang="en-US" sz="1000">
              <a:solidFill>
                <a:sysClr val="windowText" lastClr="000000"/>
              </a:solidFill>
            </a:rPr>
            <a:t>となり、</a:t>
          </a:r>
          <a:r>
            <a:rPr kumimoji="1" lang="en-US" altLang="ja-JP" sz="1000">
              <a:solidFill>
                <a:sysClr val="windowText" lastClr="000000"/>
              </a:solidFill>
            </a:rPr>
            <a:t>JO1XWH</a:t>
          </a:r>
          <a:r>
            <a:rPr kumimoji="1" lang="ja-JP" altLang="en-US" sz="1000">
              <a:solidFill>
                <a:sysClr val="windowText" lastClr="000000"/>
              </a:solidFill>
            </a:rPr>
            <a:t>のレポートとほぼ一致する。</a:t>
          </a:r>
        </a:p>
      </xdr:txBody>
    </xdr:sp>
    <xdr:clientData/>
  </xdr:twoCellAnchor>
  <xdr:twoCellAnchor>
    <xdr:from>
      <xdr:col>7</xdr:col>
      <xdr:colOff>1371600</xdr:colOff>
      <xdr:row>350</xdr:row>
      <xdr:rowOff>76200</xdr:rowOff>
    </xdr:from>
    <xdr:to>
      <xdr:col>8</xdr:col>
      <xdr:colOff>457200</xdr:colOff>
      <xdr:row>355</xdr:row>
      <xdr:rowOff>0</xdr:rowOff>
    </xdr:to>
    <xdr:sp macro="" textlink="">
      <xdr:nvSpPr>
        <xdr:cNvPr id="4" name="四角形吹き出し 3"/>
        <xdr:cNvSpPr/>
      </xdr:nvSpPr>
      <xdr:spPr>
        <a:xfrm>
          <a:off x="7058025" y="60083700"/>
          <a:ext cx="1400175" cy="781050"/>
        </a:xfrm>
        <a:prstGeom prst="wedgeRectCallout">
          <a:avLst>
            <a:gd name="adj1" fmla="val -79336"/>
            <a:gd name="adj2" fmla="val 108842"/>
          </a:avLst>
        </a:prstGeom>
        <a:noFill/>
        <a:ln w="95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堀口さんの音声データはここまで（時刻、データ一致）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862"/>
  <sheetViews>
    <sheetView tabSelected="1" workbookViewId="0">
      <pane ySplit="4" topLeftCell="A651" activePane="bottomLeft" state="frozen"/>
      <selection pane="bottomLeft" activeCell="E672" sqref="E672"/>
    </sheetView>
  </sheetViews>
  <sheetFormatPr defaultRowHeight="13.5"/>
  <cols>
    <col min="1" max="1" width="14.25" style="16" customWidth="1"/>
    <col min="2" max="2" width="13.25" style="16" customWidth="1"/>
    <col min="3" max="3" width="12.25" style="3" customWidth="1"/>
    <col min="4" max="4" width="7" style="1" customWidth="1"/>
    <col min="5" max="5" width="10" style="3" customWidth="1"/>
    <col min="6" max="6" width="12" style="3" customWidth="1"/>
    <col min="7" max="7" width="5.875" style="1" customWidth="1"/>
    <col min="8" max="8" width="30.375" style="1" bestFit="1" customWidth="1"/>
    <col min="9" max="9" width="7.375" style="1" customWidth="1"/>
    <col min="10" max="10" width="2.625" style="1" bestFit="1" customWidth="1"/>
    <col min="11" max="11" width="2.5" style="1" bestFit="1" customWidth="1"/>
    <col min="12" max="16" width="2.5" style="1" customWidth="1"/>
    <col min="17" max="18" width="2.5" style="1" bestFit="1" customWidth="1"/>
    <col min="19" max="48" width="2.5" style="1" customWidth="1"/>
    <col min="49" max="16384" width="9" style="1"/>
  </cols>
  <sheetData>
    <row r="1" spans="1:25">
      <c r="A1" s="25" t="s">
        <v>17</v>
      </c>
      <c r="B1" s="25"/>
      <c r="C1" s="14">
        <v>41976.785254629627</v>
      </c>
      <c r="D1" s="6"/>
      <c r="E1" s="7"/>
      <c r="F1" s="7"/>
      <c r="G1" s="6"/>
      <c r="O1" s="1">
        <v>0</v>
      </c>
      <c r="U1" s="1">
        <v>3</v>
      </c>
      <c r="X1" s="1">
        <v>2</v>
      </c>
      <c r="Y1" s="1">
        <v>1</v>
      </c>
    </row>
    <row r="2" spans="1:25">
      <c r="A2" s="25" t="s">
        <v>18</v>
      </c>
      <c r="B2" s="25"/>
      <c r="C2" s="14">
        <v>41976.410254629627</v>
      </c>
      <c r="D2" s="10"/>
      <c r="E2" s="7"/>
      <c r="F2" s="7"/>
      <c r="G2" s="10"/>
    </row>
    <row r="3" spans="1:25">
      <c r="A3" s="15" t="s">
        <v>27</v>
      </c>
      <c r="B3" s="15" t="s">
        <v>28</v>
      </c>
      <c r="C3" s="12" t="s">
        <v>29</v>
      </c>
      <c r="D3" s="11" t="s">
        <v>30</v>
      </c>
      <c r="E3" s="12" t="s">
        <v>31</v>
      </c>
      <c r="F3" s="12" t="s">
        <v>32</v>
      </c>
      <c r="G3" s="11" t="s">
        <v>33</v>
      </c>
      <c r="H3" s="8" t="s">
        <v>34</v>
      </c>
    </row>
    <row r="4" spans="1:25">
      <c r="A4" s="16" t="s">
        <v>26</v>
      </c>
      <c r="B4" s="16" t="s">
        <v>19</v>
      </c>
      <c r="C4" s="9" t="s">
        <v>20</v>
      </c>
      <c r="D4" s="8" t="s">
        <v>21</v>
      </c>
      <c r="E4" s="9" t="s">
        <v>22</v>
      </c>
      <c r="F4" s="9" t="s">
        <v>23</v>
      </c>
      <c r="G4" s="8" t="s">
        <v>24</v>
      </c>
      <c r="H4" s="8" t="s">
        <v>25</v>
      </c>
      <c r="I4" s="1" t="s">
        <v>5</v>
      </c>
      <c r="J4" s="8">
        <v>1</v>
      </c>
      <c r="K4" s="8">
        <v>2</v>
      </c>
      <c r="L4" s="8">
        <v>3</v>
      </c>
      <c r="M4" s="8">
        <v>4</v>
      </c>
      <c r="N4" s="8">
        <v>5</v>
      </c>
      <c r="O4" s="8">
        <v>6</v>
      </c>
      <c r="P4" s="8">
        <v>7</v>
      </c>
      <c r="Q4" s="8">
        <v>8</v>
      </c>
      <c r="R4" s="8">
        <v>9</v>
      </c>
      <c r="S4" s="8">
        <v>10</v>
      </c>
      <c r="T4" s="8">
        <v>11</v>
      </c>
      <c r="U4" s="8">
        <v>12</v>
      </c>
      <c r="V4" s="8">
        <v>13</v>
      </c>
      <c r="W4" s="8">
        <v>14</v>
      </c>
      <c r="X4" s="8">
        <v>15</v>
      </c>
      <c r="Y4" s="8">
        <v>16</v>
      </c>
    </row>
    <row r="5" spans="1:25">
      <c r="D5" s="4"/>
      <c r="G5" s="4"/>
      <c r="I5" s="1">
        <f>LEN(H5)</f>
        <v>0</v>
      </c>
      <c r="J5" s="5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>
      <c r="A6" s="16">
        <f t="shared" ref="A6:A69" si="0">$C$1+F6</f>
        <v>41976.785520833328</v>
      </c>
      <c r="B6" s="16">
        <f t="shared" ref="B6:B69" si="1">$C$2+F6</f>
        <v>41976.410520833328</v>
      </c>
      <c r="D6" s="4"/>
      <c r="E6" s="3">
        <v>2.6620370370370372E-4</v>
      </c>
      <c r="F6" s="3">
        <f t="shared" ref="F6:F69" si="2">IF(C6&lt;&gt;"",IF(J6&lt;&gt;"",C6,F5+E6),F5+E6)</f>
        <v>2.6620370370370372E-4</v>
      </c>
      <c r="G6" s="4" t="s">
        <v>1</v>
      </c>
      <c r="I6" s="1">
        <f t="shared" ref="I6:I69" si="3">LEN(H6)</f>
        <v>0</v>
      </c>
      <c r="J6" s="5"/>
      <c r="K6" s="13" t="str">
        <f t="shared" ref="K6:K69" si="4">IF(J6&lt;&gt;"",MID($H6,2,1),"")</f>
        <v/>
      </c>
      <c r="L6" s="13" t="str">
        <f t="shared" ref="L6:L69" si="5">IF(K6&lt;&gt;"",MID($H6,3,1),"")</f>
        <v/>
      </c>
      <c r="M6" s="13" t="str">
        <f t="shared" ref="M6:M69" si="6">IF(L6&lt;&gt;"",MID($H6,4,1),"")</f>
        <v/>
      </c>
      <c r="N6" s="13" t="str">
        <f t="shared" ref="N6:N69" si="7">IF(M6&lt;&gt;"",MID($H6,5,1),"")</f>
        <v/>
      </c>
      <c r="O6" s="13" t="str">
        <f t="shared" ref="O6:O69" si="8">IF(N6&lt;&gt;"",MID($H6,6,1),"")</f>
        <v/>
      </c>
      <c r="P6" s="13" t="str">
        <f t="shared" ref="P6:P69" si="9">IF(O6&lt;&gt;"",MID($H6,7,1),"")</f>
        <v/>
      </c>
      <c r="Q6" s="13" t="str">
        <f t="shared" ref="Q6:Q69" si="10">IF(P6&lt;&gt;"",MID($H6,8,1),"")</f>
        <v/>
      </c>
      <c r="R6" s="13" t="str">
        <f t="shared" ref="R6:R69" si="11">IF(Q6&lt;&gt;"",MID($H6,9,1),"")</f>
        <v/>
      </c>
      <c r="S6" s="13" t="str">
        <f t="shared" ref="S6:S69" si="12">IF(R6&lt;&gt;"",MID($H6,10,1),"")</f>
        <v/>
      </c>
      <c r="T6" s="13" t="str">
        <f t="shared" ref="T6:T69" si="13">IF(S6&lt;&gt;"",MID($H6,11,1),"")</f>
        <v/>
      </c>
      <c r="U6" s="13" t="str">
        <f t="shared" ref="U6:U69" si="14">IF(T6&lt;&gt;"",MID($H6,12,1),"")</f>
        <v/>
      </c>
      <c r="V6" s="13" t="str">
        <f t="shared" ref="V6:V69" si="15">IF(U6&lt;&gt;"",MID($H6,13,1),"")</f>
        <v/>
      </c>
      <c r="W6" s="13" t="str">
        <f t="shared" ref="W6:W69" si="16">IF(V6&lt;&gt;"",MID($H6,14,1),"")</f>
        <v/>
      </c>
      <c r="X6" s="13" t="str">
        <f t="shared" ref="X6:X69" si="17">IF(W6&lt;&gt;"",MID($H6,15,1),"")</f>
        <v/>
      </c>
      <c r="Y6" s="13" t="str">
        <f t="shared" ref="Y6:Y69" si="18">IF(X6&lt;&gt;"",MID($H6,16,1),"")</f>
        <v/>
      </c>
    </row>
    <row r="7" spans="1:25">
      <c r="A7" s="16">
        <f t="shared" si="0"/>
        <v>41976.78565972222</v>
      </c>
      <c r="B7" s="16">
        <f t="shared" si="1"/>
        <v>41976.41065972222</v>
      </c>
      <c r="D7" s="4"/>
      <c r="E7" s="3">
        <v>1.3888888888888889E-4</v>
      </c>
      <c r="F7" s="3">
        <f t="shared" si="2"/>
        <v>4.0509259259259264E-4</v>
      </c>
      <c r="G7" s="4" t="s">
        <v>2</v>
      </c>
      <c r="I7" s="1">
        <f t="shared" si="3"/>
        <v>0</v>
      </c>
      <c r="J7" s="5"/>
      <c r="K7" s="13" t="str">
        <f t="shared" si="4"/>
        <v/>
      </c>
      <c r="L7" s="13" t="str">
        <f t="shared" si="5"/>
        <v/>
      </c>
      <c r="M7" s="13" t="str">
        <f t="shared" si="6"/>
        <v/>
      </c>
      <c r="N7" s="13" t="str">
        <f t="shared" si="7"/>
        <v/>
      </c>
      <c r="O7" s="13" t="str">
        <f t="shared" si="8"/>
        <v/>
      </c>
      <c r="P7" s="13" t="str">
        <f t="shared" si="9"/>
        <v/>
      </c>
      <c r="Q7" s="13" t="str">
        <f t="shared" si="10"/>
        <v/>
      </c>
      <c r="R7" s="13" t="str">
        <f t="shared" si="11"/>
        <v/>
      </c>
      <c r="S7" s="13" t="str">
        <f t="shared" si="12"/>
        <v/>
      </c>
      <c r="T7" s="13" t="str">
        <f t="shared" si="13"/>
        <v/>
      </c>
      <c r="U7" s="13" t="str">
        <f t="shared" si="14"/>
        <v/>
      </c>
      <c r="V7" s="13" t="str">
        <f t="shared" si="15"/>
        <v/>
      </c>
      <c r="W7" s="13" t="str">
        <f t="shared" si="16"/>
        <v/>
      </c>
      <c r="X7" s="13" t="str">
        <f t="shared" si="17"/>
        <v/>
      </c>
      <c r="Y7" s="13" t="str">
        <f t="shared" si="18"/>
        <v/>
      </c>
    </row>
    <row r="8" spans="1:25">
      <c r="A8" s="16">
        <f t="shared" si="0"/>
        <v>41976.786006944443</v>
      </c>
      <c r="B8" s="16">
        <f t="shared" si="1"/>
        <v>41976.411006944443</v>
      </c>
      <c r="D8" s="4"/>
      <c r="E8" s="3">
        <v>3.4722222222222224E-4</v>
      </c>
      <c r="F8" s="3">
        <f t="shared" si="2"/>
        <v>7.5231481481481482E-4</v>
      </c>
      <c r="G8" s="4" t="s">
        <v>4</v>
      </c>
      <c r="I8" s="1">
        <f t="shared" si="3"/>
        <v>0</v>
      </c>
      <c r="J8" s="5"/>
      <c r="K8" s="13" t="str">
        <f t="shared" si="4"/>
        <v/>
      </c>
      <c r="L8" s="13" t="str">
        <f t="shared" si="5"/>
        <v/>
      </c>
      <c r="M8" s="13" t="str">
        <f t="shared" si="6"/>
        <v/>
      </c>
      <c r="N8" s="13" t="str">
        <f t="shared" si="7"/>
        <v/>
      </c>
      <c r="O8" s="13" t="str">
        <f t="shared" si="8"/>
        <v/>
      </c>
      <c r="P8" s="13" t="str">
        <f t="shared" si="9"/>
        <v/>
      </c>
      <c r="Q8" s="13" t="str">
        <f t="shared" si="10"/>
        <v/>
      </c>
      <c r="R8" s="13" t="str">
        <f t="shared" si="11"/>
        <v/>
      </c>
      <c r="S8" s="13" t="str">
        <f t="shared" si="12"/>
        <v/>
      </c>
      <c r="T8" s="13" t="str">
        <f t="shared" si="13"/>
        <v/>
      </c>
      <c r="U8" s="13" t="str">
        <f t="shared" si="14"/>
        <v/>
      </c>
      <c r="V8" s="13" t="str">
        <f t="shared" si="15"/>
        <v/>
      </c>
      <c r="W8" s="13" t="str">
        <f t="shared" si="16"/>
        <v/>
      </c>
      <c r="X8" s="13" t="str">
        <f t="shared" si="17"/>
        <v/>
      </c>
      <c r="Y8" s="13" t="str">
        <f t="shared" si="18"/>
        <v/>
      </c>
    </row>
    <row r="9" spans="1:25">
      <c r="A9" s="16">
        <f t="shared" si="0"/>
        <v>41976.786354166667</v>
      </c>
      <c r="B9" s="16">
        <f t="shared" si="1"/>
        <v>41976.411354166667</v>
      </c>
      <c r="D9" s="4"/>
      <c r="E9" s="3">
        <v>3.4722222222222224E-4</v>
      </c>
      <c r="F9" s="3">
        <f t="shared" si="2"/>
        <v>1.0995370370370371E-3</v>
      </c>
      <c r="G9" s="4" t="s">
        <v>3</v>
      </c>
      <c r="I9" s="1">
        <f t="shared" si="3"/>
        <v>0</v>
      </c>
      <c r="J9" s="5"/>
      <c r="K9" s="13" t="str">
        <f t="shared" si="4"/>
        <v/>
      </c>
      <c r="L9" s="13" t="str">
        <f t="shared" si="5"/>
        <v/>
      </c>
      <c r="M9" s="13" t="str">
        <f t="shared" si="6"/>
        <v/>
      </c>
      <c r="N9" s="13" t="str">
        <f t="shared" si="7"/>
        <v/>
      </c>
      <c r="O9" s="13" t="str">
        <f t="shared" si="8"/>
        <v/>
      </c>
      <c r="P9" s="13" t="str">
        <f t="shared" si="9"/>
        <v/>
      </c>
      <c r="Q9" s="13" t="str">
        <f t="shared" si="10"/>
        <v/>
      </c>
      <c r="R9" s="13" t="str">
        <f t="shared" si="11"/>
        <v/>
      </c>
      <c r="S9" s="13" t="str">
        <f t="shared" si="12"/>
        <v/>
      </c>
      <c r="T9" s="13" t="str">
        <f t="shared" si="13"/>
        <v/>
      </c>
      <c r="U9" s="13" t="str">
        <f t="shared" si="14"/>
        <v/>
      </c>
      <c r="V9" s="13" t="str">
        <f t="shared" si="15"/>
        <v/>
      </c>
      <c r="W9" s="13" t="str">
        <f t="shared" si="16"/>
        <v/>
      </c>
      <c r="X9" s="13" t="str">
        <f t="shared" si="17"/>
        <v/>
      </c>
      <c r="Y9" s="13" t="str">
        <f t="shared" si="18"/>
        <v/>
      </c>
    </row>
    <row r="10" spans="1:25">
      <c r="A10" s="16">
        <f t="shared" si="0"/>
        <v>41976.786620370367</v>
      </c>
      <c r="B10" s="16">
        <f t="shared" si="1"/>
        <v>41976.411620370367</v>
      </c>
      <c r="D10" s="4"/>
      <c r="E10" s="3">
        <v>2.6620370370370372E-4</v>
      </c>
      <c r="F10" s="3">
        <f t="shared" si="2"/>
        <v>1.3657407407407407E-3</v>
      </c>
      <c r="G10" s="4" t="s">
        <v>1</v>
      </c>
      <c r="I10" s="1">
        <f t="shared" si="3"/>
        <v>0</v>
      </c>
      <c r="J10" s="5"/>
      <c r="K10" s="13" t="str">
        <f t="shared" si="4"/>
        <v/>
      </c>
      <c r="L10" s="13" t="str">
        <f t="shared" si="5"/>
        <v/>
      </c>
      <c r="M10" s="13" t="str">
        <f t="shared" si="6"/>
        <v/>
      </c>
      <c r="N10" s="13" t="str">
        <f t="shared" si="7"/>
        <v/>
      </c>
      <c r="O10" s="13" t="str">
        <f t="shared" si="8"/>
        <v/>
      </c>
      <c r="P10" s="13" t="str">
        <f t="shared" si="9"/>
        <v/>
      </c>
      <c r="Q10" s="13" t="str">
        <f t="shared" si="10"/>
        <v/>
      </c>
      <c r="R10" s="13" t="str">
        <f t="shared" si="11"/>
        <v/>
      </c>
      <c r="S10" s="13" t="str">
        <f t="shared" si="12"/>
        <v/>
      </c>
      <c r="T10" s="13" t="str">
        <f t="shared" si="13"/>
        <v/>
      </c>
      <c r="U10" s="13" t="str">
        <f t="shared" si="14"/>
        <v/>
      </c>
      <c r="V10" s="13" t="str">
        <f t="shared" si="15"/>
        <v/>
      </c>
      <c r="W10" s="13" t="str">
        <f t="shared" si="16"/>
        <v/>
      </c>
      <c r="X10" s="13" t="str">
        <f t="shared" si="17"/>
        <v/>
      </c>
      <c r="Y10" s="13" t="str">
        <f t="shared" si="18"/>
        <v/>
      </c>
    </row>
    <row r="11" spans="1:25">
      <c r="A11" s="16">
        <f t="shared" si="0"/>
        <v>41976.786759259259</v>
      </c>
      <c r="B11" s="16">
        <f t="shared" si="1"/>
        <v>41976.411759259259</v>
      </c>
      <c r="D11" s="4"/>
      <c r="E11" s="3">
        <v>1.3888888888888889E-4</v>
      </c>
      <c r="F11" s="3">
        <f t="shared" si="2"/>
        <v>1.5046296296296296E-3</v>
      </c>
      <c r="G11" s="4" t="s">
        <v>2</v>
      </c>
      <c r="I11" s="1">
        <f t="shared" si="3"/>
        <v>0</v>
      </c>
      <c r="J11" s="5"/>
      <c r="K11" s="13" t="str">
        <f t="shared" si="4"/>
        <v/>
      </c>
      <c r="L11" s="13" t="str">
        <f t="shared" si="5"/>
        <v/>
      </c>
      <c r="M11" s="13" t="str">
        <f t="shared" si="6"/>
        <v/>
      </c>
      <c r="N11" s="13" t="str">
        <f t="shared" si="7"/>
        <v/>
      </c>
      <c r="O11" s="13" t="str">
        <f t="shared" si="8"/>
        <v/>
      </c>
      <c r="P11" s="13" t="str">
        <f t="shared" si="9"/>
        <v/>
      </c>
      <c r="Q11" s="13" t="str">
        <f t="shared" si="10"/>
        <v/>
      </c>
      <c r="R11" s="13" t="str">
        <f t="shared" si="11"/>
        <v/>
      </c>
      <c r="S11" s="13" t="str">
        <f t="shared" si="12"/>
        <v/>
      </c>
      <c r="T11" s="13" t="str">
        <f t="shared" si="13"/>
        <v/>
      </c>
      <c r="U11" s="13" t="str">
        <f t="shared" si="14"/>
        <v/>
      </c>
      <c r="V11" s="13" t="str">
        <f t="shared" si="15"/>
        <v/>
      </c>
      <c r="W11" s="13" t="str">
        <f t="shared" si="16"/>
        <v/>
      </c>
      <c r="X11" s="13" t="str">
        <f t="shared" si="17"/>
        <v/>
      </c>
      <c r="Y11" s="13" t="str">
        <f t="shared" si="18"/>
        <v/>
      </c>
    </row>
    <row r="12" spans="1:25">
      <c r="A12" s="16">
        <f t="shared" si="0"/>
        <v>41976.787106481483</v>
      </c>
      <c r="B12" s="16">
        <f t="shared" si="1"/>
        <v>41976.412106481483</v>
      </c>
      <c r="D12" s="4"/>
      <c r="E12" s="3">
        <v>3.4722222222222224E-4</v>
      </c>
      <c r="F12" s="3">
        <f t="shared" si="2"/>
        <v>1.8518518518518519E-3</v>
      </c>
      <c r="G12" s="4" t="s">
        <v>4</v>
      </c>
      <c r="I12" s="1">
        <f t="shared" si="3"/>
        <v>0</v>
      </c>
      <c r="J12" s="5"/>
      <c r="K12" s="13" t="str">
        <f t="shared" si="4"/>
        <v/>
      </c>
      <c r="L12" s="13" t="str">
        <f t="shared" si="5"/>
        <v/>
      </c>
      <c r="M12" s="13" t="str">
        <f t="shared" si="6"/>
        <v/>
      </c>
      <c r="N12" s="13" t="str">
        <f t="shared" si="7"/>
        <v/>
      </c>
      <c r="O12" s="13" t="str">
        <f t="shared" si="8"/>
        <v/>
      </c>
      <c r="P12" s="13" t="str">
        <f t="shared" si="9"/>
        <v/>
      </c>
      <c r="Q12" s="13" t="str">
        <f t="shared" si="10"/>
        <v/>
      </c>
      <c r="R12" s="13" t="str">
        <f t="shared" si="11"/>
        <v/>
      </c>
      <c r="S12" s="13" t="str">
        <f t="shared" si="12"/>
        <v/>
      </c>
      <c r="T12" s="13" t="str">
        <f t="shared" si="13"/>
        <v/>
      </c>
      <c r="U12" s="13" t="str">
        <f t="shared" si="14"/>
        <v/>
      </c>
      <c r="V12" s="13" t="str">
        <f t="shared" si="15"/>
        <v/>
      </c>
      <c r="W12" s="13" t="str">
        <f t="shared" si="16"/>
        <v/>
      </c>
      <c r="X12" s="13" t="str">
        <f t="shared" si="17"/>
        <v/>
      </c>
      <c r="Y12" s="13" t="str">
        <f t="shared" si="18"/>
        <v/>
      </c>
    </row>
    <row r="13" spans="1:25">
      <c r="A13" s="16">
        <f t="shared" si="0"/>
        <v>41976.787453703699</v>
      </c>
      <c r="B13" s="16">
        <f t="shared" si="1"/>
        <v>41976.412453703699</v>
      </c>
      <c r="D13" s="4"/>
      <c r="E13" s="3">
        <v>3.4722222222222224E-4</v>
      </c>
      <c r="F13" s="3">
        <f t="shared" si="2"/>
        <v>2.1990740740740742E-3</v>
      </c>
      <c r="G13" s="4" t="s">
        <v>3</v>
      </c>
      <c r="I13" s="1">
        <f t="shared" si="3"/>
        <v>0</v>
      </c>
      <c r="J13" s="5"/>
      <c r="K13" s="13" t="str">
        <f t="shared" si="4"/>
        <v/>
      </c>
      <c r="L13" s="13" t="str">
        <f t="shared" si="5"/>
        <v/>
      </c>
      <c r="M13" s="13" t="str">
        <f t="shared" si="6"/>
        <v/>
      </c>
      <c r="N13" s="13" t="str">
        <f t="shared" si="7"/>
        <v/>
      </c>
      <c r="O13" s="13" t="str">
        <f t="shared" si="8"/>
        <v/>
      </c>
      <c r="P13" s="13" t="str">
        <f t="shared" si="9"/>
        <v/>
      </c>
      <c r="Q13" s="13" t="str">
        <f t="shared" si="10"/>
        <v/>
      </c>
      <c r="R13" s="13" t="str">
        <f t="shared" si="11"/>
        <v/>
      </c>
      <c r="S13" s="13" t="str">
        <f t="shared" si="12"/>
        <v/>
      </c>
      <c r="T13" s="13" t="str">
        <f t="shared" si="13"/>
        <v/>
      </c>
      <c r="U13" s="13" t="str">
        <f t="shared" si="14"/>
        <v/>
      </c>
      <c r="V13" s="13" t="str">
        <f t="shared" si="15"/>
        <v/>
      </c>
      <c r="W13" s="13" t="str">
        <f t="shared" si="16"/>
        <v/>
      </c>
      <c r="X13" s="13" t="str">
        <f t="shared" si="17"/>
        <v/>
      </c>
      <c r="Y13" s="13" t="str">
        <f t="shared" si="18"/>
        <v/>
      </c>
    </row>
    <row r="14" spans="1:25">
      <c r="A14" s="16">
        <f t="shared" si="0"/>
        <v>41976.787719907406</v>
      </c>
      <c r="B14" s="16">
        <f t="shared" si="1"/>
        <v>41976.412719907406</v>
      </c>
      <c r="D14" s="4"/>
      <c r="E14" s="3">
        <v>2.6620370370370372E-4</v>
      </c>
      <c r="F14" s="3">
        <f t="shared" si="2"/>
        <v>2.465277777777778E-3</v>
      </c>
      <c r="G14" s="4" t="s">
        <v>1</v>
      </c>
      <c r="I14" s="1">
        <f t="shared" si="3"/>
        <v>0</v>
      </c>
      <c r="J14" s="5"/>
      <c r="K14" s="13" t="str">
        <f t="shared" si="4"/>
        <v/>
      </c>
      <c r="L14" s="13" t="str">
        <f t="shared" si="5"/>
        <v/>
      </c>
      <c r="M14" s="13" t="str">
        <f t="shared" si="6"/>
        <v/>
      </c>
      <c r="N14" s="13" t="str">
        <f t="shared" si="7"/>
        <v/>
      </c>
      <c r="O14" s="13" t="str">
        <f t="shared" si="8"/>
        <v/>
      </c>
      <c r="P14" s="13" t="str">
        <f t="shared" si="9"/>
        <v/>
      </c>
      <c r="Q14" s="13" t="str">
        <f t="shared" si="10"/>
        <v/>
      </c>
      <c r="R14" s="13" t="str">
        <f t="shared" si="11"/>
        <v/>
      </c>
      <c r="S14" s="13" t="str">
        <f t="shared" si="12"/>
        <v/>
      </c>
      <c r="T14" s="13" t="str">
        <f t="shared" si="13"/>
        <v/>
      </c>
      <c r="U14" s="13" t="str">
        <f t="shared" si="14"/>
        <v/>
      </c>
      <c r="V14" s="13" t="str">
        <f t="shared" si="15"/>
        <v/>
      </c>
      <c r="W14" s="13" t="str">
        <f t="shared" si="16"/>
        <v/>
      </c>
      <c r="X14" s="13" t="str">
        <f t="shared" si="17"/>
        <v/>
      </c>
      <c r="Y14" s="13" t="str">
        <f t="shared" si="18"/>
        <v/>
      </c>
    </row>
    <row r="15" spans="1:25">
      <c r="A15" s="16">
        <f t="shared" si="0"/>
        <v>41976.787858796291</v>
      </c>
      <c r="B15" s="16">
        <f t="shared" si="1"/>
        <v>41976.412858796291</v>
      </c>
      <c r="D15" s="4"/>
      <c r="E15" s="3">
        <v>1.3888888888888889E-4</v>
      </c>
      <c r="F15" s="3">
        <f t="shared" si="2"/>
        <v>2.604166666666667E-3</v>
      </c>
      <c r="G15" s="4" t="s">
        <v>2</v>
      </c>
      <c r="I15" s="1">
        <f t="shared" si="3"/>
        <v>0</v>
      </c>
      <c r="J15" s="5"/>
      <c r="K15" s="13" t="str">
        <f t="shared" si="4"/>
        <v/>
      </c>
      <c r="L15" s="13" t="str">
        <f t="shared" si="5"/>
        <v/>
      </c>
      <c r="M15" s="13" t="str">
        <f t="shared" si="6"/>
        <v/>
      </c>
      <c r="N15" s="13" t="str">
        <f t="shared" si="7"/>
        <v/>
      </c>
      <c r="O15" s="13" t="str">
        <f t="shared" si="8"/>
        <v/>
      </c>
      <c r="P15" s="13" t="str">
        <f t="shared" si="9"/>
        <v/>
      </c>
      <c r="Q15" s="13" t="str">
        <f t="shared" si="10"/>
        <v/>
      </c>
      <c r="R15" s="13" t="str">
        <f t="shared" si="11"/>
        <v/>
      </c>
      <c r="S15" s="13" t="str">
        <f t="shared" si="12"/>
        <v/>
      </c>
      <c r="T15" s="13" t="str">
        <f t="shared" si="13"/>
        <v/>
      </c>
      <c r="U15" s="13" t="str">
        <f t="shared" si="14"/>
        <v/>
      </c>
      <c r="V15" s="13" t="str">
        <f t="shared" si="15"/>
        <v/>
      </c>
      <c r="W15" s="13" t="str">
        <f t="shared" si="16"/>
        <v/>
      </c>
      <c r="X15" s="13" t="str">
        <f t="shared" si="17"/>
        <v/>
      </c>
      <c r="Y15" s="13" t="str">
        <f t="shared" si="18"/>
        <v/>
      </c>
    </row>
    <row r="16" spans="1:25">
      <c r="A16" s="16">
        <f t="shared" si="0"/>
        <v>41976.788206018515</v>
      </c>
      <c r="B16" s="16">
        <f t="shared" si="1"/>
        <v>41976.413206018515</v>
      </c>
      <c r="D16" s="4"/>
      <c r="E16" s="3">
        <v>3.4722222222222224E-4</v>
      </c>
      <c r="F16" s="3">
        <f t="shared" si="2"/>
        <v>2.9513888888888892E-3</v>
      </c>
      <c r="G16" s="4" t="s">
        <v>4</v>
      </c>
      <c r="I16" s="1">
        <f t="shared" si="3"/>
        <v>0</v>
      </c>
      <c r="J16" s="5"/>
      <c r="K16" s="13" t="str">
        <f t="shared" si="4"/>
        <v/>
      </c>
      <c r="L16" s="13" t="str">
        <f t="shared" si="5"/>
        <v/>
      </c>
      <c r="M16" s="13" t="str">
        <f t="shared" si="6"/>
        <v/>
      </c>
      <c r="N16" s="13" t="str">
        <f t="shared" si="7"/>
        <v/>
      </c>
      <c r="O16" s="13" t="str">
        <f t="shared" si="8"/>
        <v/>
      </c>
      <c r="P16" s="13" t="str">
        <f t="shared" si="9"/>
        <v/>
      </c>
      <c r="Q16" s="13" t="str">
        <f t="shared" si="10"/>
        <v/>
      </c>
      <c r="R16" s="13" t="str">
        <f t="shared" si="11"/>
        <v/>
      </c>
      <c r="S16" s="13" t="str">
        <f t="shared" si="12"/>
        <v/>
      </c>
      <c r="T16" s="13" t="str">
        <f t="shared" si="13"/>
        <v/>
      </c>
      <c r="U16" s="13" t="str">
        <f t="shared" si="14"/>
        <v/>
      </c>
      <c r="V16" s="13" t="str">
        <f t="shared" si="15"/>
        <v/>
      </c>
      <c r="W16" s="13" t="str">
        <f t="shared" si="16"/>
        <v/>
      </c>
      <c r="X16" s="13" t="str">
        <f t="shared" si="17"/>
        <v/>
      </c>
      <c r="Y16" s="13" t="str">
        <f t="shared" si="18"/>
        <v/>
      </c>
    </row>
    <row r="17" spans="1:25">
      <c r="A17" s="16">
        <f t="shared" si="0"/>
        <v>41976.788553240738</v>
      </c>
      <c r="B17" s="16">
        <f t="shared" si="1"/>
        <v>41976.413553240738</v>
      </c>
      <c r="D17" s="4"/>
      <c r="E17" s="3">
        <v>3.4722222222222224E-4</v>
      </c>
      <c r="F17" s="3">
        <f t="shared" si="2"/>
        <v>3.2986111111111115E-3</v>
      </c>
      <c r="G17" s="4" t="s">
        <v>3</v>
      </c>
      <c r="I17" s="1">
        <f t="shared" si="3"/>
        <v>0</v>
      </c>
      <c r="J17" s="5"/>
      <c r="K17" s="13" t="str">
        <f t="shared" si="4"/>
        <v/>
      </c>
      <c r="L17" s="13" t="str">
        <f t="shared" si="5"/>
        <v/>
      </c>
      <c r="M17" s="13" t="str">
        <f t="shared" si="6"/>
        <v/>
      </c>
      <c r="N17" s="13" t="str">
        <f t="shared" si="7"/>
        <v/>
      </c>
      <c r="O17" s="13" t="str">
        <f t="shared" si="8"/>
        <v/>
      </c>
      <c r="P17" s="13" t="str">
        <f t="shared" si="9"/>
        <v/>
      </c>
      <c r="Q17" s="13" t="str">
        <f t="shared" si="10"/>
        <v/>
      </c>
      <c r="R17" s="13" t="str">
        <f t="shared" si="11"/>
        <v/>
      </c>
      <c r="S17" s="13" t="str">
        <f t="shared" si="12"/>
        <v/>
      </c>
      <c r="T17" s="13" t="str">
        <f t="shared" si="13"/>
        <v/>
      </c>
      <c r="U17" s="13" t="str">
        <f t="shared" si="14"/>
        <v/>
      </c>
      <c r="V17" s="13" t="str">
        <f t="shared" si="15"/>
        <v/>
      </c>
      <c r="W17" s="13" t="str">
        <f t="shared" si="16"/>
        <v/>
      </c>
      <c r="X17" s="13" t="str">
        <f t="shared" si="17"/>
        <v/>
      </c>
      <c r="Y17" s="13" t="str">
        <f t="shared" si="18"/>
        <v/>
      </c>
    </row>
    <row r="18" spans="1:25">
      <c r="A18" s="16">
        <f t="shared" si="0"/>
        <v>41976.788819444439</v>
      </c>
      <c r="B18" s="16">
        <f t="shared" si="1"/>
        <v>41976.413819444439</v>
      </c>
      <c r="D18" s="4"/>
      <c r="E18" s="3">
        <v>2.6620370370370372E-4</v>
      </c>
      <c r="F18" s="3">
        <f t="shared" si="2"/>
        <v>3.5648148148148154E-3</v>
      </c>
      <c r="G18" s="4" t="s">
        <v>1</v>
      </c>
      <c r="I18" s="1">
        <f t="shared" si="3"/>
        <v>0</v>
      </c>
      <c r="J18" s="5"/>
      <c r="K18" s="13" t="str">
        <f t="shared" si="4"/>
        <v/>
      </c>
      <c r="L18" s="13" t="str">
        <f t="shared" si="5"/>
        <v/>
      </c>
      <c r="M18" s="13" t="str">
        <f t="shared" si="6"/>
        <v/>
      </c>
      <c r="N18" s="13" t="str">
        <f t="shared" si="7"/>
        <v/>
      </c>
      <c r="O18" s="13" t="str">
        <f t="shared" si="8"/>
        <v/>
      </c>
      <c r="P18" s="13" t="str">
        <f t="shared" si="9"/>
        <v/>
      </c>
      <c r="Q18" s="13" t="str">
        <f t="shared" si="10"/>
        <v/>
      </c>
      <c r="R18" s="13" t="str">
        <f t="shared" si="11"/>
        <v/>
      </c>
      <c r="S18" s="13" t="str">
        <f t="shared" si="12"/>
        <v/>
      </c>
      <c r="T18" s="13" t="str">
        <f t="shared" si="13"/>
        <v/>
      </c>
      <c r="U18" s="13" t="str">
        <f t="shared" si="14"/>
        <v/>
      </c>
      <c r="V18" s="13" t="str">
        <f t="shared" si="15"/>
        <v/>
      </c>
      <c r="W18" s="13" t="str">
        <f t="shared" si="16"/>
        <v/>
      </c>
      <c r="X18" s="13" t="str">
        <f t="shared" si="17"/>
        <v/>
      </c>
      <c r="Y18" s="13" t="str">
        <f t="shared" si="18"/>
        <v/>
      </c>
    </row>
    <row r="19" spans="1:25">
      <c r="A19" s="16">
        <f t="shared" si="0"/>
        <v>41976.788958333331</v>
      </c>
      <c r="B19" s="16">
        <f t="shared" si="1"/>
        <v>41976.413958333331</v>
      </c>
      <c r="D19" s="4"/>
      <c r="E19" s="3">
        <v>1.3888888888888889E-4</v>
      </c>
      <c r="F19" s="3">
        <f t="shared" si="2"/>
        <v>3.7037037037037043E-3</v>
      </c>
      <c r="G19" s="4" t="s">
        <v>2</v>
      </c>
      <c r="I19" s="1">
        <f t="shared" si="3"/>
        <v>0</v>
      </c>
      <c r="J19" s="5"/>
      <c r="K19" s="13" t="str">
        <f t="shared" si="4"/>
        <v/>
      </c>
      <c r="L19" s="13" t="str">
        <f t="shared" si="5"/>
        <v/>
      </c>
      <c r="M19" s="13" t="str">
        <f t="shared" si="6"/>
        <v/>
      </c>
      <c r="N19" s="13" t="str">
        <f t="shared" si="7"/>
        <v/>
      </c>
      <c r="O19" s="13" t="str">
        <f t="shared" si="8"/>
        <v/>
      </c>
      <c r="P19" s="13" t="str">
        <f t="shared" si="9"/>
        <v/>
      </c>
      <c r="Q19" s="13" t="str">
        <f t="shared" si="10"/>
        <v/>
      </c>
      <c r="R19" s="13" t="str">
        <f t="shared" si="11"/>
        <v/>
      </c>
      <c r="S19" s="13" t="str">
        <f t="shared" si="12"/>
        <v/>
      </c>
      <c r="T19" s="13" t="str">
        <f t="shared" si="13"/>
        <v/>
      </c>
      <c r="U19" s="13" t="str">
        <f t="shared" si="14"/>
        <v/>
      </c>
      <c r="V19" s="13" t="str">
        <f t="shared" si="15"/>
        <v/>
      </c>
      <c r="W19" s="13" t="str">
        <f t="shared" si="16"/>
        <v/>
      </c>
      <c r="X19" s="13" t="str">
        <f t="shared" si="17"/>
        <v/>
      </c>
      <c r="Y19" s="13" t="str">
        <f t="shared" si="18"/>
        <v/>
      </c>
    </row>
    <row r="20" spans="1:25">
      <c r="A20" s="16">
        <f t="shared" si="0"/>
        <v>41976.789305555554</v>
      </c>
      <c r="B20" s="16">
        <f t="shared" si="1"/>
        <v>41976.414305555554</v>
      </c>
      <c r="D20" s="4"/>
      <c r="E20" s="3">
        <v>3.4722222222222224E-4</v>
      </c>
      <c r="F20" s="3">
        <f t="shared" si="2"/>
        <v>4.0509259259259266E-3</v>
      </c>
      <c r="G20" s="4" t="s">
        <v>4</v>
      </c>
      <c r="I20" s="1">
        <f t="shared" si="3"/>
        <v>0</v>
      </c>
      <c r="J20" s="5"/>
      <c r="K20" s="13" t="str">
        <f t="shared" si="4"/>
        <v/>
      </c>
      <c r="L20" s="13" t="str">
        <f t="shared" si="5"/>
        <v/>
      </c>
      <c r="M20" s="13" t="str">
        <f t="shared" si="6"/>
        <v/>
      </c>
      <c r="N20" s="13" t="str">
        <f t="shared" si="7"/>
        <v/>
      </c>
      <c r="O20" s="13" t="str">
        <f t="shared" si="8"/>
        <v/>
      </c>
      <c r="P20" s="13" t="str">
        <f t="shared" si="9"/>
        <v/>
      </c>
      <c r="Q20" s="13" t="str">
        <f t="shared" si="10"/>
        <v/>
      </c>
      <c r="R20" s="13" t="str">
        <f t="shared" si="11"/>
        <v/>
      </c>
      <c r="S20" s="13" t="str">
        <f t="shared" si="12"/>
        <v/>
      </c>
      <c r="T20" s="13" t="str">
        <f t="shared" si="13"/>
        <v/>
      </c>
      <c r="U20" s="13" t="str">
        <f t="shared" si="14"/>
        <v/>
      </c>
      <c r="V20" s="13" t="str">
        <f t="shared" si="15"/>
        <v/>
      </c>
      <c r="W20" s="13" t="str">
        <f t="shared" si="16"/>
        <v/>
      </c>
      <c r="X20" s="13" t="str">
        <f t="shared" si="17"/>
        <v/>
      </c>
      <c r="Y20" s="13" t="str">
        <f t="shared" si="18"/>
        <v/>
      </c>
    </row>
    <row r="21" spans="1:25">
      <c r="A21" s="16">
        <f t="shared" si="0"/>
        <v>41976.789652777778</v>
      </c>
      <c r="B21" s="16">
        <f t="shared" si="1"/>
        <v>41976.414652777778</v>
      </c>
      <c r="D21" s="4"/>
      <c r="E21" s="3">
        <v>3.4722222222222224E-4</v>
      </c>
      <c r="F21" s="3">
        <f t="shared" si="2"/>
        <v>4.3981481481481484E-3</v>
      </c>
      <c r="G21" s="4" t="s">
        <v>3</v>
      </c>
      <c r="I21" s="1">
        <f t="shared" si="3"/>
        <v>0</v>
      </c>
      <c r="J21" s="5"/>
      <c r="K21" s="13" t="str">
        <f t="shared" si="4"/>
        <v/>
      </c>
      <c r="L21" s="13" t="str">
        <f t="shared" si="5"/>
        <v/>
      </c>
      <c r="M21" s="13" t="str">
        <f t="shared" si="6"/>
        <v/>
      </c>
      <c r="N21" s="13" t="str">
        <f t="shared" si="7"/>
        <v/>
      </c>
      <c r="O21" s="13" t="str">
        <f t="shared" si="8"/>
        <v/>
      </c>
      <c r="P21" s="13" t="str">
        <f t="shared" si="9"/>
        <v/>
      </c>
      <c r="Q21" s="13" t="str">
        <f t="shared" si="10"/>
        <v/>
      </c>
      <c r="R21" s="13" t="str">
        <f t="shared" si="11"/>
        <v/>
      </c>
      <c r="S21" s="13" t="str">
        <f t="shared" si="12"/>
        <v/>
      </c>
      <c r="T21" s="13" t="str">
        <f t="shared" si="13"/>
        <v/>
      </c>
      <c r="U21" s="13" t="str">
        <f t="shared" si="14"/>
        <v/>
      </c>
      <c r="V21" s="13" t="str">
        <f t="shared" si="15"/>
        <v/>
      </c>
      <c r="W21" s="13" t="str">
        <f t="shared" si="16"/>
        <v/>
      </c>
      <c r="X21" s="13" t="str">
        <f t="shared" si="17"/>
        <v/>
      </c>
      <c r="Y21" s="13" t="str">
        <f t="shared" si="18"/>
        <v/>
      </c>
    </row>
    <row r="22" spans="1:25">
      <c r="A22" s="16">
        <f t="shared" si="0"/>
        <v>41976.789918981478</v>
      </c>
      <c r="B22" s="16">
        <f t="shared" si="1"/>
        <v>41976.414918981478</v>
      </c>
      <c r="E22" s="3">
        <v>2.6620370370370372E-4</v>
      </c>
      <c r="F22" s="3">
        <f t="shared" si="2"/>
        <v>4.6643518518518518E-3</v>
      </c>
      <c r="G22" s="4" t="s">
        <v>1</v>
      </c>
      <c r="I22" s="1">
        <f t="shared" si="3"/>
        <v>0</v>
      </c>
      <c r="J22" s="5"/>
      <c r="K22" s="13" t="str">
        <f t="shared" si="4"/>
        <v/>
      </c>
      <c r="L22" s="13" t="str">
        <f t="shared" si="5"/>
        <v/>
      </c>
      <c r="M22" s="13" t="str">
        <f t="shared" si="6"/>
        <v/>
      </c>
      <c r="N22" s="13" t="str">
        <f t="shared" si="7"/>
        <v/>
      </c>
      <c r="O22" s="13" t="str">
        <f t="shared" si="8"/>
        <v/>
      </c>
      <c r="P22" s="13" t="str">
        <f t="shared" si="9"/>
        <v/>
      </c>
      <c r="Q22" s="13" t="str">
        <f t="shared" si="10"/>
        <v/>
      </c>
      <c r="R22" s="13" t="str">
        <f t="shared" si="11"/>
        <v/>
      </c>
      <c r="S22" s="13" t="str">
        <f t="shared" si="12"/>
        <v/>
      </c>
      <c r="T22" s="13" t="str">
        <f t="shared" si="13"/>
        <v/>
      </c>
      <c r="U22" s="13" t="str">
        <f t="shared" si="14"/>
        <v/>
      </c>
      <c r="V22" s="13" t="str">
        <f t="shared" si="15"/>
        <v/>
      </c>
      <c r="W22" s="13" t="str">
        <f t="shared" si="16"/>
        <v/>
      </c>
      <c r="X22" s="13" t="str">
        <f t="shared" si="17"/>
        <v/>
      </c>
      <c r="Y22" s="13" t="str">
        <f t="shared" si="18"/>
        <v/>
      </c>
    </row>
    <row r="23" spans="1:25">
      <c r="A23" s="16">
        <f t="shared" si="0"/>
        <v>41976.79005787037</v>
      </c>
      <c r="B23" s="16">
        <f t="shared" si="1"/>
        <v>41976.41505787037</v>
      </c>
      <c r="E23" s="3">
        <v>1.3888888888888889E-4</v>
      </c>
      <c r="F23" s="3">
        <f t="shared" si="2"/>
        <v>4.8032407407407407E-3</v>
      </c>
      <c r="G23" s="4" t="s">
        <v>2</v>
      </c>
      <c r="I23" s="1">
        <f t="shared" si="3"/>
        <v>0</v>
      </c>
      <c r="J23" s="5"/>
      <c r="K23" s="13" t="str">
        <f t="shared" si="4"/>
        <v/>
      </c>
      <c r="L23" s="13" t="str">
        <f t="shared" si="5"/>
        <v/>
      </c>
      <c r="M23" s="13" t="str">
        <f t="shared" si="6"/>
        <v/>
      </c>
      <c r="N23" s="13" t="str">
        <f t="shared" si="7"/>
        <v/>
      </c>
      <c r="O23" s="13" t="str">
        <f t="shared" si="8"/>
        <v/>
      </c>
      <c r="P23" s="13" t="str">
        <f t="shared" si="9"/>
        <v/>
      </c>
      <c r="Q23" s="13" t="str">
        <f t="shared" si="10"/>
        <v/>
      </c>
      <c r="R23" s="13" t="str">
        <f t="shared" si="11"/>
        <v/>
      </c>
      <c r="S23" s="13" t="str">
        <f t="shared" si="12"/>
        <v/>
      </c>
      <c r="T23" s="13" t="str">
        <f t="shared" si="13"/>
        <v/>
      </c>
      <c r="U23" s="13" t="str">
        <f t="shared" si="14"/>
        <v/>
      </c>
      <c r="V23" s="13" t="str">
        <f t="shared" si="15"/>
        <v/>
      </c>
      <c r="W23" s="13" t="str">
        <f t="shared" si="16"/>
        <v/>
      </c>
      <c r="X23" s="13" t="str">
        <f t="shared" si="17"/>
        <v/>
      </c>
      <c r="Y23" s="13" t="str">
        <f t="shared" si="18"/>
        <v/>
      </c>
    </row>
    <row r="24" spans="1:25">
      <c r="A24" s="16">
        <f t="shared" si="0"/>
        <v>41976.790405092594</v>
      </c>
      <c r="B24" s="16">
        <f t="shared" si="1"/>
        <v>41976.415405092594</v>
      </c>
      <c r="E24" s="3">
        <v>3.4722222222222224E-4</v>
      </c>
      <c r="F24" s="3">
        <f t="shared" si="2"/>
        <v>5.1504629629629626E-3</v>
      </c>
      <c r="G24" s="4" t="s">
        <v>4</v>
      </c>
      <c r="I24" s="1">
        <f t="shared" si="3"/>
        <v>0</v>
      </c>
      <c r="J24" s="5"/>
      <c r="K24" s="13" t="str">
        <f t="shared" si="4"/>
        <v/>
      </c>
      <c r="L24" s="13" t="str">
        <f t="shared" si="5"/>
        <v/>
      </c>
      <c r="M24" s="13" t="str">
        <f t="shared" si="6"/>
        <v/>
      </c>
      <c r="N24" s="13" t="str">
        <f t="shared" si="7"/>
        <v/>
      </c>
      <c r="O24" s="13" t="str">
        <f t="shared" si="8"/>
        <v/>
      </c>
      <c r="P24" s="13" t="str">
        <f t="shared" si="9"/>
        <v/>
      </c>
      <c r="Q24" s="13" t="str">
        <f t="shared" si="10"/>
        <v/>
      </c>
      <c r="R24" s="13" t="str">
        <f t="shared" si="11"/>
        <v/>
      </c>
      <c r="S24" s="13" t="str">
        <f t="shared" si="12"/>
        <v/>
      </c>
      <c r="T24" s="13" t="str">
        <f t="shared" si="13"/>
        <v/>
      </c>
      <c r="U24" s="13" t="str">
        <f t="shared" si="14"/>
        <v/>
      </c>
      <c r="V24" s="13" t="str">
        <f t="shared" si="15"/>
        <v/>
      </c>
      <c r="W24" s="13" t="str">
        <f t="shared" si="16"/>
        <v/>
      </c>
      <c r="X24" s="13" t="str">
        <f t="shared" si="17"/>
        <v/>
      </c>
      <c r="Y24" s="13" t="str">
        <f t="shared" si="18"/>
        <v/>
      </c>
    </row>
    <row r="25" spans="1:25">
      <c r="A25" s="16">
        <f t="shared" si="0"/>
        <v>41976.79075231481</v>
      </c>
      <c r="B25" s="16">
        <f t="shared" si="1"/>
        <v>41976.41575231481</v>
      </c>
      <c r="E25" s="3">
        <v>3.4722222222222224E-4</v>
      </c>
      <c r="F25" s="3">
        <f t="shared" si="2"/>
        <v>5.4976851851851844E-3</v>
      </c>
      <c r="G25" s="4" t="s">
        <v>3</v>
      </c>
      <c r="I25" s="1">
        <f t="shared" si="3"/>
        <v>0</v>
      </c>
      <c r="J25" s="5"/>
      <c r="K25" s="13" t="str">
        <f t="shared" si="4"/>
        <v/>
      </c>
      <c r="L25" s="13" t="str">
        <f t="shared" si="5"/>
        <v/>
      </c>
      <c r="M25" s="13" t="str">
        <f t="shared" si="6"/>
        <v/>
      </c>
      <c r="N25" s="13" t="str">
        <f t="shared" si="7"/>
        <v/>
      </c>
      <c r="O25" s="13" t="str">
        <f t="shared" si="8"/>
        <v/>
      </c>
      <c r="P25" s="13" t="str">
        <f t="shared" si="9"/>
        <v/>
      </c>
      <c r="Q25" s="13" t="str">
        <f t="shared" si="10"/>
        <v/>
      </c>
      <c r="R25" s="13" t="str">
        <f t="shared" si="11"/>
        <v/>
      </c>
      <c r="S25" s="13" t="str">
        <f t="shared" si="12"/>
        <v/>
      </c>
      <c r="T25" s="13" t="str">
        <f t="shared" si="13"/>
        <v/>
      </c>
      <c r="U25" s="13" t="str">
        <f t="shared" si="14"/>
        <v/>
      </c>
      <c r="V25" s="13" t="str">
        <f t="shared" si="15"/>
        <v/>
      </c>
      <c r="W25" s="13" t="str">
        <f t="shared" si="16"/>
        <v/>
      </c>
      <c r="X25" s="13" t="str">
        <f t="shared" si="17"/>
        <v/>
      </c>
      <c r="Y25" s="13" t="str">
        <f t="shared" si="18"/>
        <v/>
      </c>
    </row>
    <row r="26" spans="1:25">
      <c r="A26" s="16">
        <f t="shared" si="0"/>
        <v>41976.791018518517</v>
      </c>
      <c r="B26" s="16">
        <f t="shared" si="1"/>
        <v>41976.416018518517</v>
      </c>
      <c r="E26" s="3">
        <v>2.6620370370370372E-4</v>
      </c>
      <c r="F26" s="3">
        <f t="shared" si="2"/>
        <v>5.7638888888888878E-3</v>
      </c>
      <c r="G26" s="4" t="s">
        <v>1</v>
      </c>
      <c r="I26" s="1">
        <f t="shared" si="3"/>
        <v>0</v>
      </c>
      <c r="J26" s="5"/>
      <c r="K26" s="13" t="str">
        <f t="shared" si="4"/>
        <v/>
      </c>
      <c r="L26" s="13" t="str">
        <f t="shared" si="5"/>
        <v/>
      </c>
      <c r="M26" s="13" t="str">
        <f t="shared" si="6"/>
        <v/>
      </c>
      <c r="N26" s="13" t="str">
        <f t="shared" si="7"/>
        <v/>
      </c>
      <c r="O26" s="13" t="str">
        <f t="shared" si="8"/>
        <v/>
      </c>
      <c r="P26" s="13" t="str">
        <f t="shared" si="9"/>
        <v/>
      </c>
      <c r="Q26" s="13" t="str">
        <f t="shared" si="10"/>
        <v/>
      </c>
      <c r="R26" s="13" t="str">
        <f t="shared" si="11"/>
        <v/>
      </c>
      <c r="S26" s="13" t="str">
        <f t="shared" si="12"/>
        <v/>
      </c>
      <c r="T26" s="13" t="str">
        <f t="shared" si="13"/>
        <v/>
      </c>
      <c r="U26" s="13" t="str">
        <f t="shared" si="14"/>
        <v/>
      </c>
      <c r="V26" s="13" t="str">
        <f t="shared" si="15"/>
        <v/>
      </c>
      <c r="W26" s="13" t="str">
        <f t="shared" si="16"/>
        <v/>
      </c>
      <c r="X26" s="13" t="str">
        <f t="shared" si="17"/>
        <v/>
      </c>
      <c r="Y26" s="13" t="str">
        <f t="shared" si="18"/>
        <v/>
      </c>
    </row>
    <row r="27" spans="1:25">
      <c r="A27" s="16">
        <f t="shared" si="0"/>
        <v>41976.791157407402</v>
      </c>
      <c r="B27" s="16">
        <f t="shared" si="1"/>
        <v>41976.416157407402</v>
      </c>
      <c r="E27" s="3">
        <v>1.3888888888888889E-4</v>
      </c>
      <c r="F27" s="3">
        <f t="shared" si="2"/>
        <v>5.9027777777777768E-3</v>
      </c>
      <c r="G27" s="4" t="s">
        <v>2</v>
      </c>
      <c r="I27" s="1">
        <f t="shared" si="3"/>
        <v>0</v>
      </c>
      <c r="J27" s="5"/>
      <c r="K27" s="13" t="str">
        <f t="shared" si="4"/>
        <v/>
      </c>
      <c r="L27" s="13" t="str">
        <f t="shared" si="5"/>
        <v/>
      </c>
      <c r="M27" s="13" t="str">
        <f t="shared" si="6"/>
        <v/>
      </c>
      <c r="N27" s="13" t="str">
        <f t="shared" si="7"/>
        <v/>
      </c>
      <c r="O27" s="13" t="str">
        <f t="shared" si="8"/>
        <v/>
      </c>
      <c r="P27" s="13" t="str">
        <f t="shared" si="9"/>
        <v/>
      </c>
      <c r="Q27" s="13" t="str">
        <f t="shared" si="10"/>
        <v/>
      </c>
      <c r="R27" s="13" t="str">
        <f t="shared" si="11"/>
        <v/>
      </c>
      <c r="S27" s="13" t="str">
        <f t="shared" si="12"/>
        <v/>
      </c>
      <c r="T27" s="13" t="str">
        <f t="shared" si="13"/>
        <v/>
      </c>
      <c r="U27" s="13" t="str">
        <f t="shared" si="14"/>
        <v/>
      </c>
      <c r="V27" s="13" t="str">
        <f t="shared" si="15"/>
        <v/>
      </c>
      <c r="W27" s="13" t="str">
        <f t="shared" si="16"/>
        <v/>
      </c>
      <c r="X27" s="13" t="str">
        <f t="shared" si="17"/>
        <v/>
      </c>
      <c r="Y27" s="13" t="str">
        <f t="shared" si="18"/>
        <v/>
      </c>
    </row>
    <row r="28" spans="1:25">
      <c r="A28" s="16">
        <f t="shared" si="0"/>
        <v>41976.791504629626</v>
      </c>
      <c r="B28" s="16">
        <f t="shared" si="1"/>
        <v>41976.416504629626</v>
      </c>
      <c r="E28" s="3">
        <v>3.4722222222222224E-4</v>
      </c>
      <c r="F28" s="3">
        <f t="shared" si="2"/>
        <v>6.2499999999999986E-3</v>
      </c>
      <c r="G28" s="4" t="s">
        <v>4</v>
      </c>
      <c r="I28" s="1">
        <f t="shared" si="3"/>
        <v>0</v>
      </c>
      <c r="J28" s="5"/>
      <c r="K28" s="13" t="str">
        <f t="shared" si="4"/>
        <v/>
      </c>
      <c r="L28" s="13" t="str">
        <f t="shared" si="5"/>
        <v/>
      </c>
      <c r="M28" s="13" t="str">
        <f t="shared" si="6"/>
        <v/>
      </c>
      <c r="N28" s="13" t="str">
        <f t="shared" si="7"/>
        <v/>
      </c>
      <c r="O28" s="13" t="str">
        <f t="shared" si="8"/>
        <v/>
      </c>
      <c r="P28" s="13" t="str">
        <f t="shared" si="9"/>
        <v/>
      </c>
      <c r="Q28" s="13" t="str">
        <f t="shared" si="10"/>
        <v/>
      </c>
      <c r="R28" s="13" t="str">
        <f t="shared" si="11"/>
        <v/>
      </c>
      <c r="S28" s="13" t="str">
        <f t="shared" si="12"/>
        <v/>
      </c>
      <c r="T28" s="13" t="str">
        <f t="shared" si="13"/>
        <v/>
      </c>
      <c r="U28" s="13" t="str">
        <f t="shared" si="14"/>
        <v/>
      </c>
      <c r="V28" s="13" t="str">
        <f t="shared" si="15"/>
        <v/>
      </c>
      <c r="W28" s="13" t="str">
        <f t="shared" si="16"/>
        <v/>
      </c>
      <c r="X28" s="13" t="str">
        <f t="shared" si="17"/>
        <v/>
      </c>
      <c r="Y28" s="13" t="str">
        <f t="shared" si="18"/>
        <v/>
      </c>
    </row>
    <row r="29" spans="1:25">
      <c r="A29" s="16">
        <f t="shared" si="0"/>
        <v>41976.791851851849</v>
      </c>
      <c r="B29" s="16">
        <f t="shared" si="1"/>
        <v>41976.416851851849</v>
      </c>
      <c r="E29" s="3">
        <v>3.4722222222222224E-4</v>
      </c>
      <c r="F29" s="3">
        <f t="shared" si="2"/>
        <v>6.5972222222222205E-3</v>
      </c>
      <c r="G29" s="4" t="s">
        <v>3</v>
      </c>
      <c r="I29" s="1">
        <f t="shared" si="3"/>
        <v>0</v>
      </c>
      <c r="J29" s="5"/>
      <c r="K29" s="13" t="str">
        <f t="shared" si="4"/>
        <v/>
      </c>
      <c r="L29" s="13" t="str">
        <f t="shared" si="5"/>
        <v/>
      </c>
      <c r="M29" s="13" t="str">
        <f t="shared" si="6"/>
        <v/>
      </c>
      <c r="N29" s="13" t="str">
        <f t="shared" si="7"/>
        <v/>
      </c>
      <c r="O29" s="13" t="str">
        <f t="shared" si="8"/>
        <v/>
      </c>
      <c r="P29" s="13" t="str">
        <f t="shared" si="9"/>
        <v/>
      </c>
      <c r="Q29" s="13" t="str">
        <f t="shared" si="10"/>
        <v/>
      </c>
      <c r="R29" s="13" t="str">
        <f t="shared" si="11"/>
        <v/>
      </c>
      <c r="S29" s="13" t="str">
        <f t="shared" si="12"/>
        <v/>
      </c>
      <c r="T29" s="13" t="str">
        <f t="shared" si="13"/>
        <v/>
      </c>
      <c r="U29" s="13" t="str">
        <f t="shared" si="14"/>
        <v/>
      </c>
      <c r="V29" s="13" t="str">
        <f t="shared" si="15"/>
        <v/>
      </c>
      <c r="W29" s="13" t="str">
        <f t="shared" si="16"/>
        <v/>
      </c>
      <c r="X29" s="13" t="str">
        <f t="shared" si="17"/>
        <v/>
      </c>
      <c r="Y29" s="13" t="str">
        <f t="shared" si="18"/>
        <v/>
      </c>
    </row>
    <row r="30" spans="1:25">
      <c r="A30" s="16">
        <f t="shared" si="0"/>
        <v>41976.79211805555</v>
      </c>
      <c r="B30" s="16">
        <f t="shared" si="1"/>
        <v>41976.41711805555</v>
      </c>
      <c r="E30" s="3">
        <v>2.6620370370370372E-4</v>
      </c>
      <c r="F30" s="3">
        <f t="shared" si="2"/>
        <v>6.8634259259259239E-3</v>
      </c>
      <c r="G30" s="4" t="s">
        <v>1</v>
      </c>
      <c r="I30" s="1">
        <f t="shared" si="3"/>
        <v>0</v>
      </c>
      <c r="J30" s="5"/>
      <c r="K30" s="13" t="str">
        <f t="shared" si="4"/>
        <v/>
      </c>
      <c r="L30" s="13" t="str">
        <f t="shared" si="5"/>
        <v/>
      </c>
      <c r="M30" s="13" t="str">
        <f t="shared" si="6"/>
        <v/>
      </c>
      <c r="N30" s="13" t="str">
        <f t="shared" si="7"/>
        <v/>
      </c>
      <c r="O30" s="13" t="str">
        <f t="shared" si="8"/>
        <v/>
      </c>
      <c r="P30" s="13" t="str">
        <f t="shared" si="9"/>
        <v/>
      </c>
      <c r="Q30" s="13" t="str">
        <f t="shared" si="10"/>
        <v/>
      </c>
      <c r="R30" s="13" t="str">
        <f t="shared" si="11"/>
        <v/>
      </c>
      <c r="S30" s="13" t="str">
        <f t="shared" si="12"/>
        <v/>
      </c>
      <c r="T30" s="13" t="str">
        <f t="shared" si="13"/>
        <v/>
      </c>
      <c r="U30" s="13" t="str">
        <f t="shared" si="14"/>
        <v/>
      </c>
      <c r="V30" s="13" t="str">
        <f t="shared" si="15"/>
        <v/>
      </c>
      <c r="W30" s="13" t="str">
        <f t="shared" si="16"/>
        <v/>
      </c>
      <c r="X30" s="13" t="str">
        <f t="shared" si="17"/>
        <v/>
      </c>
      <c r="Y30" s="13" t="str">
        <f t="shared" si="18"/>
        <v/>
      </c>
    </row>
    <row r="31" spans="1:25">
      <c r="A31" s="16">
        <f t="shared" si="0"/>
        <v>41976.792256944442</v>
      </c>
      <c r="B31" s="16">
        <f t="shared" si="1"/>
        <v>41976.417256944442</v>
      </c>
      <c r="E31" s="3">
        <v>1.3888888888888889E-4</v>
      </c>
      <c r="F31" s="3">
        <f t="shared" si="2"/>
        <v>7.0023148148148128E-3</v>
      </c>
      <c r="G31" s="4" t="s">
        <v>2</v>
      </c>
      <c r="H31" s="2"/>
      <c r="I31" s="2">
        <f t="shared" si="3"/>
        <v>0</v>
      </c>
      <c r="J31" s="5"/>
      <c r="K31" s="13" t="str">
        <f t="shared" si="4"/>
        <v/>
      </c>
      <c r="L31" s="13" t="str">
        <f t="shared" si="5"/>
        <v/>
      </c>
      <c r="M31" s="13" t="str">
        <f t="shared" si="6"/>
        <v/>
      </c>
      <c r="N31" s="13" t="str">
        <f t="shared" si="7"/>
        <v/>
      </c>
      <c r="O31" s="13" t="str">
        <f t="shared" si="8"/>
        <v/>
      </c>
      <c r="P31" s="13" t="str">
        <f t="shared" si="9"/>
        <v/>
      </c>
      <c r="Q31" s="13" t="str">
        <f t="shared" si="10"/>
        <v/>
      </c>
      <c r="R31" s="13" t="str">
        <f t="shared" si="11"/>
        <v/>
      </c>
      <c r="S31" s="13" t="str">
        <f t="shared" si="12"/>
        <v/>
      </c>
      <c r="T31" s="13" t="str">
        <f t="shared" si="13"/>
        <v/>
      </c>
      <c r="U31" s="13" t="str">
        <f t="shared" si="14"/>
        <v/>
      </c>
      <c r="V31" s="13" t="str">
        <f t="shared" si="15"/>
        <v/>
      </c>
      <c r="W31" s="13" t="str">
        <f t="shared" si="16"/>
        <v/>
      </c>
      <c r="X31" s="13" t="str">
        <f t="shared" si="17"/>
        <v/>
      </c>
      <c r="Y31" s="13" t="str">
        <f t="shared" si="18"/>
        <v/>
      </c>
    </row>
    <row r="32" spans="1:25">
      <c r="A32" s="16">
        <f t="shared" si="0"/>
        <v>41976.792604166665</v>
      </c>
      <c r="B32" s="16">
        <f t="shared" si="1"/>
        <v>41976.417604166665</v>
      </c>
      <c r="E32" s="3">
        <v>3.4722222222222224E-4</v>
      </c>
      <c r="F32" s="3">
        <f t="shared" si="2"/>
        <v>7.3495370370370346E-3</v>
      </c>
      <c r="G32" s="4" t="s">
        <v>4</v>
      </c>
      <c r="I32" s="1">
        <f t="shared" si="3"/>
        <v>0</v>
      </c>
      <c r="J32" s="5"/>
      <c r="K32" s="13" t="str">
        <f t="shared" si="4"/>
        <v/>
      </c>
      <c r="L32" s="13" t="str">
        <f t="shared" si="5"/>
        <v/>
      </c>
      <c r="M32" s="13" t="str">
        <f t="shared" si="6"/>
        <v/>
      </c>
      <c r="N32" s="13" t="str">
        <f t="shared" si="7"/>
        <v/>
      </c>
      <c r="O32" s="13" t="str">
        <f t="shared" si="8"/>
        <v/>
      </c>
      <c r="P32" s="13" t="str">
        <f t="shared" si="9"/>
        <v/>
      </c>
      <c r="Q32" s="13" t="str">
        <f t="shared" si="10"/>
        <v/>
      </c>
      <c r="R32" s="13" t="str">
        <f t="shared" si="11"/>
        <v/>
      </c>
      <c r="S32" s="13" t="str">
        <f t="shared" si="12"/>
        <v/>
      </c>
      <c r="T32" s="13" t="str">
        <f t="shared" si="13"/>
        <v/>
      </c>
      <c r="U32" s="13" t="str">
        <f t="shared" si="14"/>
        <v/>
      </c>
      <c r="V32" s="13" t="str">
        <f t="shared" si="15"/>
        <v/>
      </c>
      <c r="W32" s="13" t="str">
        <f t="shared" si="16"/>
        <v/>
      </c>
      <c r="X32" s="13" t="str">
        <f t="shared" si="17"/>
        <v/>
      </c>
      <c r="Y32" s="13" t="str">
        <f t="shared" si="18"/>
        <v/>
      </c>
    </row>
    <row r="33" spans="1:25">
      <c r="A33" s="16">
        <f t="shared" si="0"/>
        <v>41976.792951388888</v>
      </c>
      <c r="B33" s="16">
        <f t="shared" si="1"/>
        <v>41976.417951388888</v>
      </c>
      <c r="E33" s="3">
        <v>3.4722222222222224E-4</v>
      </c>
      <c r="F33" s="3">
        <f t="shared" si="2"/>
        <v>7.6967592592592565E-3</v>
      </c>
      <c r="G33" s="4" t="s">
        <v>3</v>
      </c>
      <c r="I33" s="1">
        <f t="shared" si="3"/>
        <v>0</v>
      </c>
      <c r="J33" s="5"/>
      <c r="K33" s="13" t="str">
        <f t="shared" si="4"/>
        <v/>
      </c>
      <c r="L33" s="13" t="str">
        <f t="shared" si="5"/>
        <v/>
      </c>
      <c r="M33" s="13" t="str">
        <f t="shared" si="6"/>
        <v/>
      </c>
      <c r="N33" s="13" t="str">
        <f t="shared" si="7"/>
        <v/>
      </c>
      <c r="O33" s="13" t="str">
        <f t="shared" si="8"/>
        <v/>
      </c>
      <c r="P33" s="13" t="str">
        <f t="shared" si="9"/>
        <v/>
      </c>
      <c r="Q33" s="13" t="str">
        <f t="shared" si="10"/>
        <v/>
      </c>
      <c r="R33" s="13" t="str">
        <f t="shared" si="11"/>
        <v/>
      </c>
      <c r="S33" s="13" t="str">
        <f t="shared" si="12"/>
        <v/>
      </c>
      <c r="T33" s="13" t="str">
        <f t="shared" si="13"/>
        <v/>
      </c>
      <c r="U33" s="13" t="str">
        <f t="shared" si="14"/>
        <v/>
      </c>
      <c r="V33" s="13" t="str">
        <f t="shared" si="15"/>
        <v/>
      </c>
      <c r="W33" s="13" t="str">
        <f t="shared" si="16"/>
        <v/>
      </c>
      <c r="X33" s="13" t="str">
        <f t="shared" si="17"/>
        <v/>
      </c>
      <c r="Y33" s="13" t="str">
        <f t="shared" si="18"/>
        <v/>
      </c>
    </row>
    <row r="34" spans="1:25">
      <c r="A34" s="16">
        <f t="shared" si="0"/>
        <v>41976.793217592589</v>
      </c>
      <c r="B34" s="16">
        <f t="shared" si="1"/>
        <v>41976.418217592589</v>
      </c>
      <c r="E34" s="3">
        <v>2.6620370370370372E-4</v>
      </c>
      <c r="F34" s="3">
        <f t="shared" si="2"/>
        <v>7.9629629629629599E-3</v>
      </c>
      <c r="G34" s="4" t="s">
        <v>1</v>
      </c>
      <c r="I34" s="1">
        <f t="shared" si="3"/>
        <v>0</v>
      </c>
      <c r="J34" s="5"/>
      <c r="K34" s="13" t="str">
        <f t="shared" si="4"/>
        <v/>
      </c>
      <c r="L34" s="13" t="str">
        <f t="shared" si="5"/>
        <v/>
      </c>
      <c r="M34" s="13" t="str">
        <f t="shared" si="6"/>
        <v/>
      </c>
      <c r="N34" s="13" t="str">
        <f t="shared" si="7"/>
        <v/>
      </c>
      <c r="O34" s="13" t="str">
        <f t="shared" si="8"/>
        <v/>
      </c>
      <c r="P34" s="13" t="str">
        <f t="shared" si="9"/>
        <v/>
      </c>
      <c r="Q34" s="13" t="str">
        <f t="shared" si="10"/>
        <v/>
      </c>
      <c r="R34" s="13" t="str">
        <f t="shared" si="11"/>
        <v/>
      </c>
      <c r="S34" s="13" t="str">
        <f t="shared" si="12"/>
        <v/>
      </c>
      <c r="T34" s="13" t="str">
        <f t="shared" si="13"/>
        <v/>
      </c>
      <c r="U34" s="13" t="str">
        <f t="shared" si="14"/>
        <v/>
      </c>
      <c r="V34" s="13" t="str">
        <f t="shared" si="15"/>
        <v/>
      </c>
      <c r="W34" s="13" t="str">
        <f t="shared" si="16"/>
        <v/>
      </c>
      <c r="X34" s="13" t="str">
        <f t="shared" si="17"/>
        <v/>
      </c>
      <c r="Y34" s="13" t="str">
        <f t="shared" si="18"/>
        <v/>
      </c>
    </row>
    <row r="35" spans="1:25">
      <c r="A35" s="16">
        <f t="shared" si="0"/>
        <v>41976.793356481481</v>
      </c>
      <c r="B35" s="16">
        <f t="shared" si="1"/>
        <v>41976.418356481481</v>
      </c>
      <c r="E35" s="3">
        <v>1.3888888888888889E-4</v>
      </c>
      <c r="F35" s="3">
        <f t="shared" si="2"/>
        <v>8.1018518518518479E-3</v>
      </c>
      <c r="G35" s="4" t="s">
        <v>2</v>
      </c>
      <c r="I35" s="1">
        <f t="shared" si="3"/>
        <v>0</v>
      </c>
      <c r="J35" s="5"/>
      <c r="K35" s="13" t="str">
        <f t="shared" si="4"/>
        <v/>
      </c>
      <c r="L35" s="13" t="str">
        <f t="shared" si="5"/>
        <v/>
      </c>
      <c r="M35" s="13" t="str">
        <f t="shared" si="6"/>
        <v/>
      </c>
      <c r="N35" s="13" t="str">
        <f t="shared" si="7"/>
        <v/>
      </c>
      <c r="O35" s="13" t="str">
        <f t="shared" si="8"/>
        <v/>
      </c>
      <c r="P35" s="13" t="str">
        <f t="shared" si="9"/>
        <v/>
      </c>
      <c r="Q35" s="13" t="str">
        <f t="shared" si="10"/>
        <v/>
      </c>
      <c r="R35" s="13" t="str">
        <f t="shared" si="11"/>
        <v/>
      </c>
      <c r="S35" s="13" t="str">
        <f t="shared" si="12"/>
        <v/>
      </c>
      <c r="T35" s="13" t="str">
        <f t="shared" si="13"/>
        <v/>
      </c>
      <c r="U35" s="13" t="str">
        <f t="shared" si="14"/>
        <v/>
      </c>
      <c r="V35" s="13" t="str">
        <f t="shared" si="15"/>
        <v/>
      </c>
      <c r="W35" s="13" t="str">
        <f t="shared" si="16"/>
        <v/>
      </c>
      <c r="X35" s="13" t="str">
        <f t="shared" si="17"/>
        <v/>
      </c>
      <c r="Y35" s="13" t="str">
        <f t="shared" si="18"/>
        <v/>
      </c>
    </row>
    <row r="36" spans="1:25">
      <c r="A36" s="16">
        <f t="shared" si="0"/>
        <v>41976.793703703705</v>
      </c>
      <c r="B36" s="16">
        <f t="shared" si="1"/>
        <v>41976.418703703705</v>
      </c>
      <c r="E36" s="3">
        <v>3.4722222222222224E-4</v>
      </c>
      <c r="F36" s="3">
        <f t="shared" si="2"/>
        <v>8.4490740740740707E-3</v>
      </c>
      <c r="G36" s="4" t="s">
        <v>4</v>
      </c>
      <c r="I36" s="1">
        <f t="shared" si="3"/>
        <v>0</v>
      </c>
      <c r="J36" s="5"/>
      <c r="K36" s="13" t="str">
        <f t="shared" si="4"/>
        <v/>
      </c>
      <c r="L36" s="13" t="str">
        <f t="shared" si="5"/>
        <v/>
      </c>
      <c r="M36" s="13" t="str">
        <f t="shared" si="6"/>
        <v/>
      </c>
      <c r="N36" s="13" t="str">
        <f t="shared" si="7"/>
        <v/>
      </c>
      <c r="O36" s="13" t="str">
        <f t="shared" si="8"/>
        <v/>
      </c>
      <c r="P36" s="13" t="str">
        <f t="shared" si="9"/>
        <v/>
      </c>
      <c r="Q36" s="13" t="str">
        <f t="shared" si="10"/>
        <v/>
      </c>
      <c r="R36" s="13" t="str">
        <f t="shared" si="11"/>
        <v/>
      </c>
      <c r="S36" s="13" t="str">
        <f t="shared" si="12"/>
        <v/>
      </c>
      <c r="T36" s="13" t="str">
        <f t="shared" si="13"/>
        <v/>
      </c>
      <c r="U36" s="13" t="str">
        <f t="shared" si="14"/>
        <v/>
      </c>
      <c r="V36" s="13" t="str">
        <f t="shared" si="15"/>
        <v/>
      </c>
      <c r="W36" s="13" t="str">
        <f t="shared" si="16"/>
        <v/>
      </c>
      <c r="X36" s="13" t="str">
        <f t="shared" si="17"/>
        <v/>
      </c>
      <c r="Y36" s="13" t="str">
        <f t="shared" si="18"/>
        <v/>
      </c>
    </row>
    <row r="37" spans="1:25">
      <c r="A37" s="16">
        <f t="shared" si="0"/>
        <v>41976.794050925921</v>
      </c>
      <c r="B37" s="16">
        <f t="shared" si="1"/>
        <v>41976.419050925921</v>
      </c>
      <c r="E37" s="3">
        <v>3.4722222222222224E-4</v>
      </c>
      <c r="F37" s="3">
        <f t="shared" si="2"/>
        <v>8.7962962962962934E-3</v>
      </c>
      <c r="G37" s="4" t="s">
        <v>3</v>
      </c>
      <c r="I37" s="1">
        <f t="shared" si="3"/>
        <v>0</v>
      </c>
      <c r="J37" s="5"/>
      <c r="K37" s="13" t="str">
        <f t="shared" si="4"/>
        <v/>
      </c>
      <c r="L37" s="13" t="str">
        <f t="shared" si="5"/>
        <v/>
      </c>
      <c r="M37" s="13" t="str">
        <f t="shared" si="6"/>
        <v/>
      </c>
      <c r="N37" s="13" t="str">
        <f t="shared" si="7"/>
        <v/>
      </c>
      <c r="O37" s="13" t="str">
        <f t="shared" si="8"/>
        <v/>
      </c>
      <c r="P37" s="13" t="str">
        <f t="shared" si="9"/>
        <v/>
      </c>
      <c r="Q37" s="13" t="str">
        <f t="shared" si="10"/>
        <v/>
      </c>
      <c r="R37" s="13" t="str">
        <f t="shared" si="11"/>
        <v/>
      </c>
      <c r="S37" s="13" t="str">
        <f t="shared" si="12"/>
        <v/>
      </c>
      <c r="T37" s="13" t="str">
        <f t="shared" si="13"/>
        <v/>
      </c>
      <c r="U37" s="13" t="str">
        <f t="shared" si="14"/>
        <v/>
      </c>
      <c r="V37" s="13" t="str">
        <f t="shared" si="15"/>
        <v/>
      </c>
      <c r="W37" s="13" t="str">
        <f t="shared" si="16"/>
        <v/>
      </c>
      <c r="X37" s="13" t="str">
        <f t="shared" si="17"/>
        <v/>
      </c>
      <c r="Y37" s="13" t="str">
        <f t="shared" si="18"/>
        <v/>
      </c>
    </row>
    <row r="38" spans="1:25">
      <c r="A38" s="16">
        <f t="shared" si="0"/>
        <v>41976.794317129628</v>
      </c>
      <c r="B38" s="16">
        <f t="shared" si="1"/>
        <v>41976.419317129628</v>
      </c>
      <c r="E38" s="3">
        <v>2.6620370370370372E-4</v>
      </c>
      <c r="F38" s="3">
        <f t="shared" si="2"/>
        <v>9.0624999999999976E-3</v>
      </c>
      <c r="G38" s="4" t="s">
        <v>1</v>
      </c>
      <c r="I38" s="1">
        <f t="shared" si="3"/>
        <v>0</v>
      </c>
      <c r="J38" s="5"/>
      <c r="K38" s="13" t="str">
        <f t="shared" si="4"/>
        <v/>
      </c>
      <c r="L38" s="13" t="str">
        <f t="shared" si="5"/>
        <v/>
      </c>
      <c r="M38" s="13" t="str">
        <f t="shared" si="6"/>
        <v/>
      </c>
      <c r="N38" s="13" t="str">
        <f t="shared" si="7"/>
        <v/>
      </c>
      <c r="O38" s="13" t="str">
        <f t="shared" si="8"/>
        <v/>
      </c>
      <c r="P38" s="13" t="str">
        <f t="shared" si="9"/>
        <v/>
      </c>
      <c r="Q38" s="13" t="str">
        <f t="shared" si="10"/>
        <v/>
      </c>
      <c r="R38" s="13" t="str">
        <f t="shared" si="11"/>
        <v/>
      </c>
      <c r="S38" s="13" t="str">
        <f t="shared" si="12"/>
        <v/>
      </c>
      <c r="T38" s="13" t="str">
        <f t="shared" si="13"/>
        <v/>
      </c>
      <c r="U38" s="13" t="str">
        <f t="shared" si="14"/>
        <v/>
      </c>
      <c r="V38" s="13" t="str">
        <f t="shared" si="15"/>
        <v/>
      </c>
      <c r="W38" s="13" t="str">
        <f t="shared" si="16"/>
        <v/>
      </c>
      <c r="X38" s="13" t="str">
        <f t="shared" si="17"/>
        <v/>
      </c>
      <c r="Y38" s="13" t="str">
        <f t="shared" si="18"/>
        <v/>
      </c>
    </row>
    <row r="39" spans="1:25">
      <c r="A39" s="16">
        <f t="shared" si="0"/>
        <v>41976.794456018513</v>
      </c>
      <c r="B39" s="16">
        <f t="shared" si="1"/>
        <v>41976.419456018513</v>
      </c>
      <c r="E39" s="3">
        <v>1.3888888888888889E-4</v>
      </c>
      <c r="F39" s="3">
        <f t="shared" si="2"/>
        <v>9.2013888888888857E-3</v>
      </c>
      <c r="G39" s="4" t="s">
        <v>2</v>
      </c>
      <c r="I39" s="1">
        <f t="shared" si="3"/>
        <v>0</v>
      </c>
      <c r="J39" s="5"/>
      <c r="K39" s="13" t="str">
        <f t="shared" si="4"/>
        <v/>
      </c>
      <c r="L39" s="13" t="str">
        <f t="shared" si="5"/>
        <v/>
      </c>
      <c r="M39" s="13" t="str">
        <f t="shared" si="6"/>
        <v/>
      </c>
      <c r="N39" s="13" t="str">
        <f t="shared" si="7"/>
        <v/>
      </c>
      <c r="O39" s="13" t="str">
        <f t="shared" si="8"/>
        <v/>
      </c>
      <c r="P39" s="13" t="str">
        <f t="shared" si="9"/>
        <v/>
      </c>
      <c r="Q39" s="13" t="str">
        <f t="shared" si="10"/>
        <v/>
      </c>
      <c r="R39" s="13" t="str">
        <f t="shared" si="11"/>
        <v/>
      </c>
      <c r="S39" s="13" t="str">
        <f t="shared" si="12"/>
        <v/>
      </c>
      <c r="T39" s="13" t="str">
        <f t="shared" si="13"/>
        <v/>
      </c>
      <c r="U39" s="13" t="str">
        <f t="shared" si="14"/>
        <v/>
      </c>
      <c r="V39" s="13" t="str">
        <f t="shared" si="15"/>
        <v/>
      </c>
      <c r="W39" s="13" t="str">
        <f t="shared" si="16"/>
        <v/>
      </c>
      <c r="X39" s="13" t="str">
        <f t="shared" si="17"/>
        <v/>
      </c>
      <c r="Y39" s="13" t="str">
        <f t="shared" si="18"/>
        <v/>
      </c>
    </row>
    <row r="40" spans="1:25">
      <c r="A40" s="16">
        <f t="shared" si="0"/>
        <v>41976.794803240737</v>
      </c>
      <c r="B40" s="16">
        <f t="shared" si="1"/>
        <v>41976.419803240737</v>
      </c>
      <c r="D40" s="4"/>
      <c r="E40" s="3">
        <v>3.4722222222222224E-4</v>
      </c>
      <c r="F40" s="3">
        <f t="shared" si="2"/>
        <v>9.5486111111111084E-3</v>
      </c>
      <c r="G40" s="4" t="s">
        <v>4</v>
      </c>
      <c r="I40" s="1">
        <f t="shared" si="3"/>
        <v>0</v>
      </c>
      <c r="J40" s="5"/>
      <c r="K40" s="13" t="str">
        <f t="shared" si="4"/>
        <v/>
      </c>
      <c r="L40" s="13" t="str">
        <f t="shared" si="5"/>
        <v/>
      </c>
      <c r="M40" s="13" t="str">
        <f t="shared" si="6"/>
        <v/>
      </c>
      <c r="N40" s="13" t="str">
        <f t="shared" si="7"/>
        <v/>
      </c>
      <c r="O40" s="13" t="str">
        <f t="shared" si="8"/>
        <v/>
      </c>
      <c r="P40" s="13" t="str">
        <f t="shared" si="9"/>
        <v/>
      </c>
      <c r="Q40" s="13" t="str">
        <f t="shared" si="10"/>
        <v/>
      </c>
      <c r="R40" s="13" t="str">
        <f t="shared" si="11"/>
        <v/>
      </c>
      <c r="S40" s="13" t="str">
        <f t="shared" si="12"/>
        <v/>
      </c>
      <c r="T40" s="13" t="str">
        <f t="shared" si="13"/>
        <v/>
      </c>
      <c r="U40" s="13" t="str">
        <f t="shared" si="14"/>
        <v/>
      </c>
      <c r="V40" s="13" t="str">
        <f t="shared" si="15"/>
        <v/>
      </c>
      <c r="W40" s="13" t="str">
        <f t="shared" si="16"/>
        <v/>
      </c>
      <c r="X40" s="13" t="str">
        <f t="shared" si="17"/>
        <v/>
      </c>
      <c r="Y40" s="13" t="str">
        <f t="shared" si="18"/>
        <v/>
      </c>
    </row>
    <row r="41" spans="1:25">
      <c r="A41" s="16">
        <f t="shared" si="0"/>
        <v>41976.79515046296</v>
      </c>
      <c r="B41" s="16">
        <f t="shared" si="1"/>
        <v>41976.42015046296</v>
      </c>
      <c r="D41" s="4"/>
      <c r="E41" s="3">
        <v>3.4722222222222224E-4</v>
      </c>
      <c r="F41" s="3">
        <f t="shared" si="2"/>
        <v>9.8958333333333311E-3</v>
      </c>
      <c r="G41" s="4" t="s">
        <v>3</v>
      </c>
      <c r="I41" s="1">
        <f t="shared" si="3"/>
        <v>0</v>
      </c>
      <c r="J41" s="5"/>
      <c r="K41" s="13" t="str">
        <f t="shared" si="4"/>
        <v/>
      </c>
      <c r="L41" s="13" t="str">
        <f t="shared" si="5"/>
        <v/>
      </c>
      <c r="M41" s="13" t="str">
        <f t="shared" si="6"/>
        <v/>
      </c>
      <c r="N41" s="13" t="str">
        <f t="shared" si="7"/>
        <v/>
      </c>
      <c r="O41" s="13" t="str">
        <f t="shared" si="8"/>
        <v/>
      </c>
      <c r="P41" s="13" t="str">
        <f t="shared" si="9"/>
        <v/>
      </c>
      <c r="Q41" s="13" t="str">
        <f t="shared" si="10"/>
        <v/>
      </c>
      <c r="R41" s="13" t="str">
        <f t="shared" si="11"/>
        <v/>
      </c>
      <c r="S41" s="13" t="str">
        <f t="shared" si="12"/>
        <v/>
      </c>
      <c r="T41" s="13" t="str">
        <f t="shared" si="13"/>
        <v/>
      </c>
      <c r="U41" s="13" t="str">
        <f t="shared" si="14"/>
        <v/>
      </c>
      <c r="V41" s="13" t="str">
        <f t="shared" si="15"/>
        <v/>
      </c>
      <c r="W41" s="13" t="str">
        <f t="shared" si="16"/>
        <v/>
      </c>
      <c r="X41" s="13" t="str">
        <f t="shared" si="17"/>
        <v/>
      </c>
      <c r="Y41" s="13" t="str">
        <f t="shared" si="18"/>
        <v/>
      </c>
    </row>
    <row r="42" spans="1:25">
      <c r="A42" s="16">
        <f t="shared" si="0"/>
        <v>41976.795416666668</v>
      </c>
      <c r="B42" s="16">
        <f t="shared" si="1"/>
        <v>41976.420416666668</v>
      </c>
      <c r="E42" s="3">
        <v>2.6620370370370372E-4</v>
      </c>
      <c r="F42" s="3">
        <f t="shared" si="2"/>
        <v>1.0162037037037035E-2</v>
      </c>
      <c r="G42" s="4" t="s">
        <v>1</v>
      </c>
      <c r="I42" s="1">
        <f t="shared" si="3"/>
        <v>0</v>
      </c>
      <c r="J42" s="5"/>
      <c r="K42" s="13" t="str">
        <f t="shared" si="4"/>
        <v/>
      </c>
      <c r="L42" s="13" t="str">
        <f t="shared" si="5"/>
        <v/>
      </c>
      <c r="M42" s="13" t="str">
        <f t="shared" si="6"/>
        <v/>
      </c>
      <c r="N42" s="13" t="str">
        <f t="shared" si="7"/>
        <v/>
      </c>
      <c r="O42" s="13" t="str">
        <f t="shared" si="8"/>
        <v/>
      </c>
      <c r="P42" s="13" t="str">
        <f t="shared" si="9"/>
        <v/>
      </c>
      <c r="Q42" s="13" t="str">
        <f t="shared" si="10"/>
        <v/>
      </c>
      <c r="R42" s="13" t="str">
        <f t="shared" si="11"/>
        <v/>
      </c>
      <c r="S42" s="13" t="str">
        <f t="shared" si="12"/>
        <v/>
      </c>
      <c r="T42" s="13" t="str">
        <f t="shared" si="13"/>
        <v/>
      </c>
      <c r="U42" s="13" t="str">
        <f t="shared" si="14"/>
        <v/>
      </c>
      <c r="V42" s="13" t="str">
        <f t="shared" si="15"/>
        <v/>
      </c>
      <c r="W42" s="13" t="str">
        <f t="shared" si="16"/>
        <v/>
      </c>
      <c r="X42" s="13" t="str">
        <f t="shared" si="17"/>
        <v/>
      </c>
      <c r="Y42" s="13" t="str">
        <f t="shared" si="18"/>
        <v/>
      </c>
    </row>
    <row r="43" spans="1:25">
      <c r="A43" s="16">
        <f t="shared" si="0"/>
        <v>41976.795555555553</v>
      </c>
      <c r="B43" s="16">
        <f t="shared" si="1"/>
        <v>41976.420555555553</v>
      </c>
      <c r="D43" s="4"/>
      <c r="E43" s="3">
        <v>1.3888888888888889E-4</v>
      </c>
      <c r="F43" s="3">
        <f t="shared" si="2"/>
        <v>1.0300925925925923E-2</v>
      </c>
      <c r="G43" s="4" t="s">
        <v>2</v>
      </c>
      <c r="I43" s="1">
        <f t="shared" si="3"/>
        <v>0</v>
      </c>
      <c r="J43" s="5"/>
      <c r="K43" s="13" t="str">
        <f t="shared" si="4"/>
        <v/>
      </c>
      <c r="L43" s="13" t="str">
        <f t="shared" si="5"/>
        <v/>
      </c>
      <c r="M43" s="13" t="str">
        <f t="shared" si="6"/>
        <v/>
      </c>
      <c r="N43" s="13" t="str">
        <f t="shared" si="7"/>
        <v/>
      </c>
      <c r="O43" s="13" t="str">
        <f t="shared" si="8"/>
        <v/>
      </c>
      <c r="P43" s="13" t="str">
        <f t="shared" si="9"/>
        <v/>
      </c>
      <c r="Q43" s="13" t="str">
        <f t="shared" si="10"/>
        <v/>
      </c>
      <c r="R43" s="13" t="str">
        <f t="shared" si="11"/>
        <v/>
      </c>
      <c r="S43" s="13" t="str">
        <f t="shared" si="12"/>
        <v/>
      </c>
      <c r="T43" s="13" t="str">
        <f t="shared" si="13"/>
        <v/>
      </c>
      <c r="U43" s="13" t="str">
        <f t="shared" si="14"/>
        <v/>
      </c>
      <c r="V43" s="13" t="str">
        <f t="shared" si="15"/>
        <v/>
      </c>
      <c r="W43" s="13" t="str">
        <f t="shared" si="16"/>
        <v/>
      </c>
      <c r="X43" s="13" t="str">
        <f t="shared" si="17"/>
        <v/>
      </c>
      <c r="Y43" s="13" t="str">
        <f t="shared" si="18"/>
        <v/>
      </c>
    </row>
    <row r="44" spans="1:25">
      <c r="A44" s="16">
        <f t="shared" si="0"/>
        <v>41976.795902777776</v>
      </c>
      <c r="B44" s="16">
        <f t="shared" si="1"/>
        <v>41976.420902777776</v>
      </c>
      <c r="E44" s="3">
        <v>3.4722222222222224E-4</v>
      </c>
      <c r="F44" s="3">
        <f t="shared" si="2"/>
        <v>1.0648148148148146E-2</v>
      </c>
      <c r="G44" s="4" t="s">
        <v>4</v>
      </c>
      <c r="I44" s="1">
        <f t="shared" si="3"/>
        <v>0</v>
      </c>
      <c r="J44" s="5"/>
      <c r="K44" s="13" t="str">
        <f t="shared" si="4"/>
        <v/>
      </c>
      <c r="L44" s="13" t="str">
        <f t="shared" si="5"/>
        <v/>
      </c>
      <c r="M44" s="13" t="str">
        <f t="shared" si="6"/>
        <v/>
      </c>
      <c r="N44" s="13" t="str">
        <f t="shared" si="7"/>
        <v/>
      </c>
      <c r="O44" s="13" t="str">
        <f t="shared" si="8"/>
        <v/>
      </c>
      <c r="P44" s="13" t="str">
        <f t="shared" si="9"/>
        <v/>
      </c>
      <c r="Q44" s="13" t="str">
        <f t="shared" si="10"/>
        <v/>
      </c>
      <c r="R44" s="13" t="str">
        <f t="shared" si="11"/>
        <v/>
      </c>
      <c r="S44" s="13" t="str">
        <f t="shared" si="12"/>
        <v/>
      </c>
      <c r="T44" s="13" t="str">
        <f t="shared" si="13"/>
        <v/>
      </c>
      <c r="U44" s="13" t="str">
        <f t="shared" si="14"/>
        <v/>
      </c>
      <c r="V44" s="13" t="str">
        <f t="shared" si="15"/>
        <v/>
      </c>
      <c r="W44" s="13" t="str">
        <f t="shared" si="16"/>
        <v/>
      </c>
      <c r="X44" s="13" t="str">
        <f t="shared" si="17"/>
        <v/>
      </c>
      <c r="Y44" s="13" t="str">
        <f t="shared" si="18"/>
        <v/>
      </c>
    </row>
    <row r="45" spans="1:25">
      <c r="A45" s="16">
        <f t="shared" si="0"/>
        <v>41976.796249999999</v>
      </c>
      <c r="B45" s="16">
        <f t="shared" si="1"/>
        <v>41976.421249999999</v>
      </c>
      <c r="E45" s="3">
        <v>3.4722222222222224E-4</v>
      </c>
      <c r="F45" s="3">
        <f t="shared" si="2"/>
        <v>1.0995370370370369E-2</v>
      </c>
      <c r="G45" s="4" t="s">
        <v>3</v>
      </c>
      <c r="I45" s="1">
        <f t="shared" si="3"/>
        <v>0</v>
      </c>
      <c r="J45" s="5"/>
      <c r="K45" s="13" t="str">
        <f t="shared" si="4"/>
        <v/>
      </c>
      <c r="L45" s="13" t="str">
        <f t="shared" si="5"/>
        <v/>
      </c>
      <c r="M45" s="13" t="str">
        <f t="shared" si="6"/>
        <v/>
      </c>
      <c r="N45" s="13" t="str">
        <f t="shared" si="7"/>
        <v/>
      </c>
      <c r="O45" s="13" t="str">
        <f t="shared" si="8"/>
        <v/>
      </c>
      <c r="P45" s="13" t="str">
        <f t="shared" si="9"/>
        <v/>
      </c>
      <c r="Q45" s="13" t="str">
        <f t="shared" si="10"/>
        <v/>
      </c>
      <c r="R45" s="13" t="str">
        <f t="shared" si="11"/>
        <v/>
      </c>
      <c r="S45" s="13" t="str">
        <f t="shared" si="12"/>
        <v/>
      </c>
      <c r="T45" s="13" t="str">
        <f t="shared" si="13"/>
        <v/>
      </c>
      <c r="U45" s="13" t="str">
        <f t="shared" si="14"/>
        <v/>
      </c>
      <c r="V45" s="13" t="str">
        <f t="shared" si="15"/>
        <v/>
      </c>
      <c r="W45" s="13" t="str">
        <f t="shared" si="16"/>
        <v/>
      </c>
      <c r="X45" s="13" t="str">
        <f t="shared" si="17"/>
        <v/>
      </c>
      <c r="Y45" s="13" t="str">
        <f t="shared" si="18"/>
        <v/>
      </c>
    </row>
    <row r="46" spans="1:25">
      <c r="A46" s="16">
        <f t="shared" si="0"/>
        <v>41976.7965162037</v>
      </c>
      <c r="B46" s="16">
        <f t="shared" si="1"/>
        <v>41976.4215162037</v>
      </c>
      <c r="E46" s="3">
        <v>2.6620370370370372E-4</v>
      </c>
      <c r="F46" s="3">
        <f t="shared" si="2"/>
        <v>1.1261574074074073E-2</v>
      </c>
      <c r="G46" s="4" t="s">
        <v>1</v>
      </c>
      <c r="I46" s="1">
        <f t="shared" si="3"/>
        <v>0</v>
      </c>
      <c r="J46" s="5"/>
      <c r="K46" s="13" t="str">
        <f t="shared" si="4"/>
        <v/>
      </c>
      <c r="L46" s="13" t="str">
        <f t="shared" si="5"/>
        <v/>
      </c>
      <c r="M46" s="13" t="str">
        <f t="shared" si="6"/>
        <v/>
      </c>
      <c r="N46" s="13" t="str">
        <f t="shared" si="7"/>
        <v/>
      </c>
      <c r="O46" s="13" t="str">
        <f t="shared" si="8"/>
        <v/>
      </c>
      <c r="P46" s="13" t="str">
        <f t="shared" si="9"/>
        <v/>
      </c>
      <c r="Q46" s="13" t="str">
        <f t="shared" si="10"/>
        <v/>
      </c>
      <c r="R46" s="13" t="str">
        <f t="shared" si="11"/>
        <v/>
      </c>
      <c r="S46" s="13" t="str">
        <f t="shared" si="12"/>
        <v/>
      </c>
      <c r="T46" s="13" t="str">
        <f t="shared" si="13"/>
        <v/>
      </c>
      <c r="U46" s="13" t="str">
        <f t="shared" si="14"/>
        <v/>
      </c>
      <c r="V46" s="13" t="str">
        <f t="shared" si="15"/>
        <v/>
      </c>
      <c r="W46" s="13" t="str">
        <f t="shared" si="16"/>
        <v/>
      </c>
      <c r="X46" s="13" t="str">
        <f t="shared" si="17"/>
        <v/>
      </c>
      <c r="Y46" s="13" t="str">
        <f t="shared" si="18"/>
        <v/>
      </c>
    </row>
    <row r="47" spans="1:25">
      <c r="A47" s="16">
        <f t="shared" si="0"/>
        <v>41976.796655092592</v>
      </c>
      <c r="B47" s="16">
        <f t="shared" si="1"/>
        <v>41976.421655092592</v>
      </c>
      <c r="E47" s="3">
        <v>1.3888888888888889E-4</v>
      </c>
      <c r="F47" s="3">
        <f t="shared" si="2"/>
        <v>1.1400462962962961E-2</v>
      </c>
      <c r="G47" s="4" t="s">
        <v>2</v>
      </c>
      <c r="I47" s="1">
        <f t="shared" si="3"/>
        <v>0</v>
      </c>
      <c r="J47" s="5"/>
      <c r="K47" s="13" t="str">
        <f t="shared" si="4"/>
        <v/>
      </c>
      <c r="L47" s="13" t="str">
        <f t="shared" si="5"/>
        <v/>
      </c>
      <c r="M47" s="13" t="str">
        <f t="shared" si="6"/>
        <v/>
      </c>
      <c r="N47" s="13" t="str">
        <f t="shared" si="7"/>
        <v/>
      </c>
      <c r="O47" s="13" t="str">
        <f t="shared" si="8"/>
        <v/>
      </c>
      <c r="P47" s="13" t="str">
        <f t="shared" si="9"/>
        <v/>
      </c>
      <c r="Q47" s="13" t="str">
        <f t="shared" si="10"/>
        <v/>
      </c>
      <c r="R47" s="13" t="str">
        <f t="shared" si="11"/>
        <v/>
      </c>
      <c r="S47" s="13" t="str">
        <f t="shared" si="12"/>
        <v/>
      </c>
      <c r="T47" s="13" t="str">
        <f t="shared" si="13"/>
        <v/>
      </c>
      <c r="U47" s="13" t="str">
        <f t="shared" si="14"/>
        <v/>
      </c>
      <c r="V47" s="13" t="str">
        <f t="shared" si="15"/>
        <v/>
      </c>
      <c r="W47" s="13" t="str">
        <f t="shared" si="16"/>
        <v/>
      </c>
      <c r="X47" s="13" t="str">
        <f t="shared" si="17"/>
        <v/>
      </c>
      <c r="Y47" s="13" t="str">
        <f t="shared" si="18"/>
        <v/>
      </c>
    </row>
    <row r="48" spans="1:25">
      <c r="A48" s="16">
        <f t="shared" si="0"/>
        <v>41976.797002314815</v>
      </c>
      <c r="B48" s="16">
        <f t="shared" si="1"/>
        <v>41976.422002314815</v>
      </c>
      <c r="E48" s="3">
        <v>3.4722222222222224E-4</v>
      </c>
      <c r="F48" s="3">
        <f t="shared" si="2"/>
        <v>1.1747685185185184E-2</v>
      </c>
      <c r="G48" s="4" t="s">
        <v>4</v>
      </c>
      <c r="I48" s="1">
        <f t="shared" si="3"/>
        <v>0</v>
      </c>
      <c r="J48" s="5"/>
      <c r="K48" s="13" t="str">
        <f t="shared" si="4"/>
        <v/>
      </c>
      <c r="L48" s="13" t="str">
        <f t="shared" si="5"/>
        <v/>
      </c>
      <c r="M48" s="13" t="str">
        <f t="shared" si="6"/>
        <v/>
      </c>
      <c r="N48" s="13" t="str">
        <f t="shared" si="7"/>
        <v/>
      </c>
      <c r="O48" s="13" t="str">
        <f t="shared" si="8"/>
        <v/>
      </c>
      <c r="P48" s="13" t="str">
        <f t="shared" si="9"/>
        <v/>
      </c>
      <c r="Q48" s="13" t="str">
        <f t="shared" si="10"/>
        <v/>
      </c>
      <c r="R48" s="13" t="str">
        <f t="shared" si="11"/>
        <v/>
      </c>
      <c r="S48" s="13" t="str">
        <f t="shared" si="12"/>
        <v/>
      </c>
      <c r="T48" s="13" t="str">
        <f t="shared" si="13"/>
        <v/>
      </c>
      <c r="U48" s="13" t="str">
        <f t="shared" si="14"/>
        <v/>
      </c>
      <c r="V48" s="13" t="str">
        <f t="shared" si="15"/>
        <v/>
      </c>
      <c r="W48" s="13" t="str">
        <f t="shared" si="16"/>
        <v/>
      </c>
      <c r="X48" s="13" t="str">
        <f t="shared" si="17"/>
        <v/>
      </c>
      <c r="Y48" s="13" t="str">
        <f t="shared" si="18"/>
        <v/>
      </c>
    </row>
    <row r="49" spans="1:25">
      <c r="A49" s="16">
        <f t="shared" si="0"/>
        <v>41976.797349537032</v>
      </c>
      <c r="B49" s="16">
        <f t="shared" si="1"/>
        <v>41976.422349537032</v>
      </c>
      <c r="E49" s="3">
        <v>3.4722222222222224E-4</v>
      </c>
      <c r="F49" s="3">
        <f t="shared" si="2"/>
        <v>1.2094907407407407E-2</v>
      </c>
      <c r="G49" s="4" t="s">
        <v>3</v>
      </c>
      <c r="I49" s="1">
        <f t="shared" si="3"/>
        <v>0</v>
      </c>
      <c r="J49" s="5"/>
      <c r="K49" s="13" t="str">
        <f t="shared" si="4"/>
        <v/>
      </c>
      <c r="L49" s="13" t="str">
        <f t="shared" si="5"/>
        <v/>
      </c>
      <c r="M49" s="13" t="str">
        <f t="shared" si="6"/>
        <v/>
      </c>
      <c r="N49" s="13" t="str">
        <f t="shared" si="7"/>
        <v/>
      </c>
      <c r="O49" s="13" t="str">
        <f t="shared" si="8"/>
        <v/>
      </c>
      <c r="P49" s="13" t="str">
        <f t="shared" si="9"/>
        <v/>
      </c>
      <c r="Q49" s="13" t="str">
        <f t="shared" si="10"/>
        <v/>
      </c>
      <c r="R49" s="13" t="str">
        <f t="shared" si="11"/>
        <v/>
      </c>
      <c r="S49" s="13" t="str">
        <f t="shared" si="12"/>
        <v/>
      </c>
      <c r="T49" s="13" t="str">
        <f t="shared" si="13"/>
        <v/>
      </c>
      <c r="U49" s="13" t="str">
        <f t="shared" si="14"/>
        <v/>
      </c>
      <c r="V49" s="13" t="str">
        <f t="shared" si="15"/>
        <v/>
      </c>
      <c r="W49" s="13" t="str">
        <f t="shared" si="16"/>
        <v/>
      </c>
      <c r="X49" s="13" t="str">
        <f t="shared" si="17"/>
        <v/>
      </c>
      <c r="Y49" s="13" t="str">
        <f t="shared" si="18"/>
        <v/>
      </c>
    </row>
    <row r="50" spans="1:25">
      <c r="A50" s="16">
        <f t="shared" si="0"/>
        <v>41976.797615740739</v>
      </c>
      <c r="B50" s="16">
        <f t="shared" si="1"/>
        <v>41976.422615740739</v>
      </c>
      <c r="E50" s="3">
        <v>2.6620370370370372E-4</v>
      </c>
      <c r="F50" s="3">
        <f t="shared" si="2"/>
        <v>1.2361111111111111E-2</v>
      </c>
      <c r="G50" s="4" t="s">
        <v>1</v>
      </c>
      <c r="I50" s="1">
        <f t="shared" si="3"/>
        <v>0</v>
      </c>
      <c r="J50" s="5"/>
      <c r="K50" s="13" t="str">
        <f t="shared" si="4"/>
        <v/>
      </c>
      <c r="L50" s="13" t="str">
        <f t="shared" si="5"/>
        <v/>
      </c>
      <c r="M50" s="13" t="str">
        <f t="shared" si="6"/>
        <v/>
      </c>
      <c r="N50" s="13" t="str">
        <f t="shared" si="7"/>
        <v/>
      </c>
      <c r="O50" s="13" t="str">
        <f t="shared" si="8"/>
        <v/>
      </c>
      <c r="P50" s="13" t="str">
        <f t="shared" si="9"/>
        <v/>
      </c>
      <c r="Q50" s="13" t="str">
        <f t="shared" si="10"/>
        <v/>
      </c>
      <c r="R50" s="13" t="str">
        <f t="shared" si="11"/>
        <v/>
      </c>
      <c r="S50" s="13" t="str">
        <f t="shared" si="12"/>
        <v/>
      </c>
      <c r="T50" s="13" t="str">
        <f t="shared" si="13"/>
        <v/>
      </c>
      <c r="U50" s="13" t="str">
        <f t="shared" si="14"/>
        <v/>
      </c>
      <c r="V50" s="13" t="str">
        <f t="shared" si="15"/>
        <v/>
      </c>
      <c r="W50" s="13" t="str">
        <f t="shared" si="16"/>
        <v/>
      </c>
      <c r="X50" s="13" t="str">
        <f t="shared" si="17"/>
        <v/>
      </c>
      <c r="Y50" s="13" t="str">
        <f t="shared" si="18"/>
        <v/>
      </c>
    </row>
    <row r="51" spans="1:25">
      <c r="A51" s="16">
        <f t="shared" si="0"/>
        <v>41976.797754629624</v>
      </c>
      <c r="B51" s="16">
        <f t="shared" si="1"/>
        <v>41976.422754629624</v>
      </c>
      <c r="E51" s="3">
        <v>1.3888888888888889E-4</v>
      </c>
      <c r="F51" s="3">
        <f t="shared" si="2"/>
        <v>1.2499999999999999E-2</v>
      </c>
      <c r="G51" s="4" t="s">
        <v>2</v>
      </c>
      <c r="H51" s="2"/>
      <c r="I51" s="1">
        <f t="shared" si="3"/>
        <v>0</v>
      </c>
      <c r="J51" s="5"/>
      <c r="K51" s="13" t="str">
        <f t="shared" si="4"/>
        <v/>
      </c>
      <c r="L51" s="13" t="str">
        <f t="shared" si="5"/>
        <v/>
      </c>
      <c r="M51" s="13" t="str">
        <f t="shared" si="6"/>
        <v/>
      </c>
      <c r="N51" s="13" t="str">
        <f t="shared" si="7"/>
        <v/>
      </c>
      <c r="O51" s="13" t="str">
        <f t="shared" si="8"/>
        <v/>
      </c>
      <c r="P51" s="13" t="str">
        <f t="shared" si="9"/>
        <v/>
      </c>
      <c r="Q51" s="13" t="str">
        <f t="shared" si="10"/>
        <v/>
      </c>
      <c r="R51" s="13" t="str">
        <f t="shared" si="11"/>
        <v/>
      </c>
      <c r="S51" s="13" t="str">
        <f t="shared" si="12"/>
        <v/>
      </c>
      <c r="T51" s="13" t="str">
        <f t="shared" si="13"/>
        <v/>
      </c>
      <c r="U51" s="13" t="str">
        <f t="shared" si="14"/>
        <v/>
      </c>
      <c r="V51" s="13" t="str">
        <f t="shared" si="15"/>
        <v/>
      </c>
      <c r="W51" s="13" t="str">
        <f t="shared" si="16"/>
        <v/>
      </c>
      <c r="X51" s="13" t="str">
        <f t="shared" si="17"/>
        <v/>
      </c>
      <c r="Y51" s="13" t="str">
        <f t="shared" si="18"/>
        <v/>
      </c>
    </row>
    <row r="52" spans="1:25">
      <c r="A52" s="16">
        <f t="shared" si="0"/>
        <v>41976.798101851848</v>
      </c>
      <c r="B52" s="16">
        <f t="shared" si="1"/>
        <v>41976.423101851848</v>
      </c>
      <c r="E52" s="3">
        <v>3.4722222222222224E-4</v>
      </c>
      <c r="F52" s="3">
        <f t="shared" si="2"/>
        <v>1.2847222222222222E-2</v>
      </c>
      <c r="G52" s="4" t="s">
        <v>4</v>
      </c>
      <c r="I52" s="1">
        <f t="shared" si="3"/>
        <v>0</v>
      </c>
      <c r="J52" s="5"/>
      <c r="K52" s="13" t="str">
        <f t="shared" si="4"/>
        <v/>
      </c>
      <c r="L52" s="13" t="str">
        <f t="shared" si="5"/>
        <v/>
      </c>
      <c r="M52" s="13" t="str">
        <f t="shared" si="6"/>
        <v/>
      </c>
      <c r="N52" s="13" t="str">
        <f t="shared" si="7"/>
        <v/>
      </c>
      <c r="O52" s="13" t="str">
        <f t="shared" si="8"/>
        <v/>
      </c>
      <c r="P52" s="13" t="str">
        <f t="shared" si="9"/>
        <v/>
      </c>
      <c r="Q52" s="13" t="str">
        <f t="shared" si="10"/>
        <v/>
      </c>
      <c r="R52" s="13" t="str">
        <f t="shared" si="11"/>
        <v/>
      </c>
      <c r="S52" s="13" t="str">
        <f t="shared" si="12"/>
        <v/>
      </c>
      <c r="T52" s="13" t="str">
        <f t="shared" si="13"/>
        <v/>
      </c>
      <c r="U52" s="13" t="str">
        <f t="shared" si="14"/>
        <v/>
      </c>
      <c r="V52" s="13" t="str">
        <f t="shared" si="15"/>
        <v/>
      </c>
      <c r="W52" s="13" t="str">
        <f t="shared" si="16"/>
        <v/>
      </c>
      <c r="X52" s="13" t="str">
        <f t="shared" si="17"/>
        <v/>
      </c>
      <c r="Y52" s="13" t="str">
        <f t="shared" si="18"/>
        <v/>
      </c>
    </row>
    <row r="53" spans="1:25">
      <c r="A53" s="16">
        <f t="shared" si="0"/>
        <v>41976.798449074071</v>
      </c>
      <c r="B53" s="16">
        <f t="shared" si="1"/>
        <v>41976.423449074071</v>
      </c>
      <c r="E53" s="3">
        <v>3.4722222222222224E-4</v>
      </c>
      <c r="F53" s="3">
        <f t="shared" si="2"/>
        <v>1.3194444444444444E-2</v>
      </c>
      <c r="G53" s="4" t="s">
        <v>3</v>
      </c>
      <c r="I53" s="1">
        <f t="shared" si="3"/>
        <v>0</v>
      </c>
      <c r="J53" s="5"/>
      <c r="K53" s="13" t="str">
        <f t="shared" si="4"/>
        <v/>
      </c>
      <c r="L53" s="13" t="str">
        <f t="shared" si="5"/>
        <v/>
      </c>
      <c r="M53" s="13" t="str">
        <f t="shared" si="6"/>
        <v/>
      </c>
      <c r="N53" s="13" t="str">
        <f t="shared" si="7"/>
        <v/>
      </c>
      <c r="O53" s="13" t="str">
        <f t="shared" si="8"/>
        <v/>
      </c>
      <c r="P53" s="13" t="str">
        <f t="shared" si="9"/>
        <v/>
      </c>
      <c r="Q53" s="13" t="str">
        <f t="shared" si="10"/>
        <v/>
      </c>
      <c r="R53" s="13" t="str">
        <f t="shared" si="11"/>
        <v/>
      </c>
      <c r="S53" s="13" t="str">
        <f t="shared" si="12"/>
        <v/>
      </c>
      <c r="T53" s="13" t="str">
        <f t="shared" si="13"/>
        <v/>
      </c>
      <c r="U53" s="13" t="str">
        <f t="shared" si="14"/>
        <v/>
      </c>
      <c r="V53" s="13" t="str">
        <f t="shared" si="15"/>
        <v/>
      </c>
      <c r="W53" s="13" t="str">
        <f t="shared" si="16"/>
        <v/>
      </c>
      <c r="X53" s="13" t="str">
        <f t="shared" si="17"/>
        <v/>
      </c>
      <c r="Y53" s="13" t="str">
        <f t="shared" si="18"/>
        <v/>
      </c>
    </row>
    <row r="54" spans="1:25">
      <c r="A54" s="16">
        <f t="shared" si="0"/>
        <v>41976.798715277779</v>
      </c>
      <c r="B54" s="16">
        <f t="shared" si="1"/>
        <v>41976.423715277779</v>
      </c>
      <c r="E54" s="3">
        <v>2.6620370370370372E-4</v>
      </c>
      <c r="F54" s="3">
        <f t="shared" si="2"/>
        <v>1.3460648148148149E-2</v>
      </c>
      <c r="G54" s="4" t="s">
        <v>1</v>
      </c>
      <c r="I54" s="1">
        <f t="shared" si="3"/>
        <v>0</v>
      </c>
      <c r="J54" s="5"/>
      <c r="K54" s="13" t="str">
        <f t="shared" si="4"/>
        <v/>
      </c>
      <c r="L54" s="13" t="str">
        <f t="shared" si="5"/>
        <v/>
      </c>
      <c r="M54" s="13" t="str">
        <f t="shared" si="6"/>
        <v/>
      </c>
      <c r="N54" s="13" t="str">
        <f t="shared" si="7"/>
        <v/>
      </c>
      <c r="O54" s="13" t="str">
        <f t="shared" si="8"/>
        <v/>
      </c>
      <c r="P54" s="13" t="str">
        <f t="shared" si="9"/>
        <v/>
      </c>
      <c r="Q54" s="13" t="str">
        <f t="shared" si="10"/>
        <v/>
      </c>
      <c r="R54" s="13" t="str">
        <f t="shared" si="11"/>
        <v/>
      </c>
      <c r="S54" s="13" t="str">
        <f t="shared" si="12"/>
        <v/>
      </c>
      <c r="T54" s="13" t="str">
        <f t="shared" si="13"/>
        <v/>
      </c>
      <c r="U54" s="13" t="str">
        <f t="shared" si="14"/>
        <v/>
      </c>
      <c r="V54" s="13" t="str">
        <f t="shared" si="15"/>
        <v/>
      </c>
      <c r="W54" s="13" t="str">
        <f t="shared" si="16"/>
        <v/>
      </c>
      <c r="X54" s="13" t="str">
        <f t="shared" si="17"/>
        <v/>
      </c>
      <c r="Y54" s="13" t="str">
        <f t="shared" si="18"/>
        <v/>
      </c>
    </row>
    <row r="55" spans="1:25">
      <c r="A55" s="16">
        <f t="shared" si="0"/>
        <v>41976.798854166664</v>
      </c>
      <c r="B55" s="16">
        <f t="shared" si="1"/>
        <v>41976.423854166664</v>
      </c>
      <c r="E55" s="3">
        <v>1.3888888888888889E-4</v>
      </c>
      <c r="F55" s="3">
        <f t="shared" si="2"/>
        <v>1.3599537037037037E-2</v>
      </c>
      <c r="G55" s="4" t="s">
        <v>2</v>
      </c>
      <c r="I55" s="1">
        <f t="shared" si="3"/>
        <v>0</v>
      </c>
      <c r="J55" s="5"/>
      <c r="K55" s="13" t="str">
        <f t="shared" si="4"/>
        <v/>
      </c>
      <c r="L55" s="13" t="str">
        <f t="shared" si="5"/>
        <v/>
      </c>
      <c r="M55" s="13" t="str">
        <f t="shared" si="6"/>
        <v/>
      </c>
      <c r="N55" s="13" t="str">
        <f t="shared" si="7"/>
        <v/>
      </c>
      <c r="O55" s="13" t="str">
        <f t="shared" si="8"/>
        <v/>
      </c>
      <c r="P55" s="13" t="str">
        <f t="shared" si="9"/>
        <v/>
      </c>
      <c r="Q55" s="13" t="str">
        <f t="shared" si="10"/>
        <v/>
      </c>
      <c r="R55" s="13" t="str">
        <f t="shared" si="11"/>
        <v/>
      </c>
      <c r="S55" s="13" t="str">
        <f t="shared" si="12"/>
        <v/>
      </c>
      <c r="T55" s="13" t="str">
        <f t="shared" si="13"/>
        <v/>
      </c>
      <c r="U55" s="13" t="str">
        <f t="shared" si="14"/>
        <v/>
      </c>
      <c r="V55" s="13" t="str">
        <f t="shared" si="15"/>
        <v/>
      </c>
      <c r="W55" s="13" t="str">
        <f t="shared" si="16"/>
        <v/>
      </c>
      <c r="X55" s="13" t="str">
        <f t="shared" si="17"/>
        <v/>
      </c>
      <c r="Y55" s="13" t="str">
        <f t="shared" si="18"/>
        <v/>
      </c>
    </row>
    <row r="56" spans="1:25">
      <c r="A56" s="16">
        <f t="shared" si="0"/>
        <v>41976.799201388887</v>
      </c>
      <c r="B56" s="16">
        <f t="shared" si="1"/>
        <v>41976.424201388887</v>
      </c>
      <c r="E56" s="3">
        <v>3.4722222222222224E-4</v>
      </c>
      <c r="F56" s="3">
        <f t="shared" si="2"/>
        <v>1.3946759259259259E-2</v>
      </c>
      <c r="G56" s="4" t="s">
        <v>4</v>
      </c>
      <c r="I56" s="1">
        <f t="shared" si="3"/>
        <v>0</v>
      </c>
      <c r="J56" s="5"/>
      <c r="K56" s="13" t="str">
        <f t="shared" si="4"/>
        <v/>
      </c>
      <c r="L56" s="13" t="str">
        <f t="shared" si="5"/>
        <v/>
      </c>
      <c r="M56" s="13" t="str">
        <f t="shared" si="6"/>
        <v/>
      </c>
      <c r="N56" s="13" t="str">
        <f t="shared" si="7"/>
        <v/>
      </c>
      <c r="O56" s="13" t="str">
        <f t="shared" si="8"/>
        <v/>
      </c>
      <c r="P56" s="13" t="str">
        <f t="shared" si="9"/>
        <v/>
      </c>
      <c r="Q56" s="13" t="str">
        <f t="shared" si="10"/>
        <v/>
      </c>
      <c r="R56" s="13" t="str">
        <f t="shared" si="11"/>
        <v/>
      </c>
      <c r="S56" s="13" t="str">
        <f t="shared" si="12"/>
        <v/>
      </c>
      <c r="T56" s="13" t="str">
        <f t="shared" si="13"/>
        <v/>
      </c>
      <c r="U56" s="13" t="str">
        <f t="shared" si="14"/>
        <v/>
      </c>
      <c r="V56" s="13" t="str">
        <f t="shared" si="15"/>
        <v/>
      </c>
      <c r="W56" s="13" t="str">
        <f t="shared" si="16"/>
        <v/>
      </c>
      <c r="X56" s="13" t="str">
        <f t="shared" si="17"/>
        <v/>
      </c>
      <c r="Y56" s="13" t="str">
        <f t="shared" si="18"/>
        <v/>
      </c>
    </row>
    <row r="57" spans="1:25">
      <c r="A57" s="16">
        <f t="shared" si="0"/>
        <v>41976.79954861111</v>
      </c>
      <c r="B57" s="16">
        <f t="shared" si="1"/>
        <v>41976.42454861111</v>
      </c>
      <c r="E57" s="3">
        <v>3.4722222222222224E-4</v>
      </c>
      <c r="F57" s="3">
        <f t="shared" si="2"/>
        <v>1.4293981481481482E-2</v>
      </c>
      <c r="G57" s="4" t="s">
        <v>3</v>
      </c>
      <c r="I57" s="1">
        <f t="shared" si="3"/>
        <v>0</v>
      </c>
      <c r="J57" s="5"/>
      <c r="K57" s="13" t="str">
        <f t="shared" si="4"/>
        <v/>
      </c>
      <c r="L57" s="13" t="str">
        <f t="shared" si="5"/>
        <v/>
      </c>
      <c r="M57" s="13" t="str">
        <f t="shared" si="6"/>
        <v/>
      </c>
      <c r="N57" s="13" t="str">
        <f t="shared" si="7"/>
        <v/>
      </c>
      <c r="O57" s="13" t="str">
        <f t="shared" si="8"/>
        <v/>
      </c>
      <c r="P57" s="13" t="str">
        <f t="shared" si="9"/>
        <v/>
      </c>
      <c r="Q57" s="13" t="str">
        <f t="shared" si="10"/>
        <v/>
      </c>
      <c r="R57" s="13" t="str">
        <f t="shared" si="11"/>
        <v/>
      </c>
      <c r="S57" s="13" t="str">
        <f t="shared" si="12"/>
        <v/>
      </c>
      <c r="T57" s="13" t="str">
        <f t="shared" si="13"/>
        <v/>
      </c>
      <c r="U57" s="13" t="str">
        <f t="shared" si="14"/>
        <v/>
      </c>
      <c r="V57" s="13" t="str">
        <f t="shared" si="15"/>
        <v/>
      </c>
      <c r="W57" s="13" t="str">
        <f t="shared" si="16"/>
        <v/>
      </c>
      <c r="X57" s="13" t="str">
        <f t="shared" si="17"/>
        <v/>
      </c>
      <c r="Y57" s="13" t="str">
        <f t="shared" si="18"/>
        <v/>
      </c>
    </row>
    <row r="58" spans="1:25">
      <c r="A58" s="16">
        <f t="shared" si="0"/>
        <v>41976.799814814811</v>
      </c>
      <c r="B58" s="16">
        <f t="shared" si="1"/>
        <v>41976.424814814811</v>
      </c>
      <c r="E58" s="3">
        <v>2.6620370370370372E-4</v>
      </c>
      <c r="F58" s="3">
        <f t="shared" si="2"/>
        <v>1.4560185185185186E-2</v>
      </c>
      <c r="G58" s="4" t="s">
        <v>1</v>
      </c>
      <c r="I58" s="1">
        <f t="shared" si="3"/>
        <v>0</v>
      </c>
      <c r="J58" s="5"/>
      <c r="K58" s="13" t="str">
        <f t="shared" si="4"/>
        <v/>
      </c>
      <c r="L58" s="13" t="str">
        <f t="shared" si="5"/>
        <v/>
      </c>
      <c r="M58" s="13" t="str">
        <f t="shared" si="6"/>
        <v/>
      </c>
      <c r="N58" s="13" t="str">
        <f t="shared" si="7"/>
        <v/>
      </c>
      <c r="O58" s="13" t="str">
        <f t="shared" si="8"/>
        <v/>
      </c>
      <c r="P58" s="13" t="str">
        <f t="shared" si="9"/>
        <v/>
      </c>
      <c r="Q58" s="13" t="str">
        <f t="shared" si="10"/>
        <v/>
      </c>
      <c r="R58" s="13" t="str">
        <f t="shared" si="11"/>
        <v/>
      </c>
      <c r="S58" s="13" t="str">
        <f t="shared" si="12"/>
        <v/>
      </c>
      <c r="T58" s="13" t="str">
        <f t="shared" si="13"/>
        <v/>
      </c>
      <c r="U58" s="13" t="str">
        <f t="shared" si="14"/>
        <v/>
      </c>
      <c r="V58" s="13" t="str">
        <f t="shared" si="15"/>
        <v/>
      </c>
      <c r="W58" s="13" t="str">
        <f t="shared" si="16"/>
        <v/>
      </c>
      <c r="X58" s="13" t="str">
        <f t="shared" si="17"/>
        <v/>
      </c>
      <c r="Y58" s="13" t="str">
        <f t="shared" si="18"/>
        <v/>
      </c>
    </row>
    <row r="59" spans="1:25">
      <c r="A59" s="16">
        <f t="shared" si="0"/>
        <v>41976.799953703703</v>
      </c>
      <c r="B59" s="16">
        <f t="shared" si="1"/>
        <v>41976.424953703703</v>
      </c>
      <c r="E59" s="3">
        <v>1.3888888888888889E-4</v>
      </c>
      <c r="F59" s="3">
        <f t="shared" si="2"/>
        <v>1.4699074074074074E-2</v>
      </c>
      <c r="G59" s="4" t="s">
        <v>2</v>
      </c>
      <c r="I59" s="1">
        <f t="shared" si="3"/>
        <v>0</v>
      </c>
      <c r="J59" s="5"/>
      <c r="K59" s="13" t="str">
        <f t="shared" si="4"/>
        <v/>
      </c>
      <c r="L59" s="13" t="str">
        <f t="shared" si="5"/>
        <v/>
      </c>
      <c r="M59" s="13" t="str">
        <f t="shared" si="6"/>
        <v/>
      </c>
      <c r="N59" s="13" t="str">
        <f t="shared" si="7"/>
        <v/>
      </c>
      <c r="O59" s="13" t="str">
        <f t="shared" si="8"/>
        <v/>
      </c>
      <c r="P59" s="13" t="str">
        <f t="shared" si="9"/>
        <v/>
      </c>
      <c r="Q59" s="13" t="str">
        <f t="shared" si="10"/>
        <v/>
      </c>
      <c r="R59" s="13" t="str">
        <f t="shared" si="11"/>
        <v/>
      </c>
      <c r="S59" s="13" t="str">
        <f t="shared" si="12"/>
        <v/>
      </c>
      <c r="T59" s="13" t="str">
        <f t="shared" si="13"/>
        <v/>
      </c>
      <c r="U59" s="13" t="str">
        <f t="shared" si="14"/>
        <v/>
      </c>
      <c r="V59" s="13" t="str">
        <f t="shared" si="15"/>
        <v/>
      </c>
      <c r="W59" s="13" t="str">
        <f t="shared" si="16"/>
        <v/>
      </c>
      <c r="X59" s="13" t="str">
        <f t="shared" si="17"/>
        <v/>
      </c>
      <c r="Y59" s="13" t="str">
        <f t="shared" si="18"/>
        <v/>
      </c>
    </row>
    <row r="60" spans="1:25">
      <c r="A60" s="16">
        <f t="shared" si="0"/>
        <v>41976.800300925926</v>
      </c>
      <c r="B60" s="16">
        <f t="shared" si="1"/>
        <v>41976.425300925926</v>
      </c>
      <c r="E60" s="3">
        <v>3.4722222222222224E-4</v>
      </c>
      <c r="F60" s="3">
        <f t="shared" si="2"/>
        <v>1.5046296296296297E-2</v>
      </c>
      <c r="G60" s="4" t="s">
        <v>4</v>
      </c>
      <c r="I60" s="1">
        <f t="shared" si="3"/>
        <v>0</v>
      </c>
      <c r="J60" s="5"/>
      <c r="K60" s="13" t="str">
        <f t="shared" si="4"/>
        <v/>
      </c>
      <c r="L60" s="13" t="str">
        <f t="shared" si="5"/>
        <v/>
      </c>
      <c r="M60" s="13" t="str">
        <f t="shared" si="6"/>
        <v/>
      </c>
      <c r="N60" s="13" t="str">
        <f t="shared" si="7"/>
        <v/>
      </c>
      <c r="O60" s="13" t="str">
        <f t="shared" si="8"/>
        <v/>
      </c>
      <c r="P60" s="13" t="str">
        <f t="shared" si="9"/>
        <v/>
      </c>
      <c r="Q60" s="13" t="str">
        <f t="shared" si="10"/>
        <v/>
      </c>
      <c r="R60" s="13" t="str">
        <f t="shared" si="11"/>
        <v/>
      </c>
      <c r="S60" s="13" t="str">
        <f t="shared" si="12"/>
        <v/>
      </c>
      <c r="T60" s="13" t="str">
        <f t="shared" si="13"/>
        <v/>
      </c>
      <c r="U60" s="13" t="str">
        <f t="shared" si="14"/>
        <v/>
      </c>
      <c r="V60" s="13" t="str">
        <f t="shared" si="15"/>
        <v/>
      </c>
      <c r="W60" s="13" t="str">
        <f t="shared" si="16"/>
        <v/>
      </c>
      <c r="X60" s="13" t="str">
        <f t="shared" si="17"/>
        <v/>
      </c>
      <c r="Y60" s="13" t="str">
        <f t="shared" si="18"/>
        <v/>
      </c>
    </row>
    <row r="61" spans="1:25">
      <c r="A61" s="16">
        <f t="shared" si="0"/>
        <v>41976.800648148142</v>
      </c>
      <c r="B61" s="16">
        <f t="shared" si="1"/>
        <v>41976.425648148142</v>
      </c>
      <c r="E61" s="3">
        <v>3.4722222222222224E-4</v>
      </c>
      <c r="F61" s="3">
        <f t="shared" si="2"/>
        <v>1.539351851851852E-2</v>
      </c>
      <c r="G61" s="4" t="s">
        <v>3</v>
      </c>
      <c r="I61" s="1">
        <f t="shared" si="3"/>
        <v>0</v>
      </c>
      <c r="J61" s="5"/>
      <c r="K61" s="13" t="str">
        <f t="shared" si="4"/>
        <v/>
      </c>
      <c r="L61" s="13" t="str">
        <f t="shared" si="5"/>
        <v/>
      </c>
      <c r="M61" s="13" t="str">
        <f t="shared" si="6"/>
        <v/>
      </c>
      <c r="N61" s="13" t="str">
        <f t="shared" si="7"/>
        <v/>
      </c>
      <c r="O61" s="13" t="str">
        <f t="shared" si="8"/>
        <v/>
      </c>
      <c r="P61" s="13" t="str">
        <f t="shared" si="9"/>
        <v/>
      </c>
      <c r="Q61" s="13" t="str">
        <f t="shared" si="10"/>
        <v/>
      </c>
      <c r="R61" s="13" t="str">
        <f t="shared" si="11"/>
        <v/>
      </c>
      <c r="S61" s="13" t="str">
        <f t="shared" si="12"/>
        <v/>
      </c>
      <c r="T61" s="13" t="str">
        <f t="shared" si="13"/>
        <v/>
      </c>
      <c r="U61" s="13" t="str">
        <f t="shared" si="14"/>
        <v/>
      </c>
      <c r="V61" s="13" t="str">
        <f t="shared" si="15"/>
        <v/>
      </c>
      <c r="W61" s="13" t="str">
        <f t="shared" si="16"/>
        <v/>
      </c>
      <c r="X61" s="13" t="str">
        <f t="shared" si="17"/>
        <v/>
      </c>
      <c r="Y61" s="13" t="str">
        <f t="shared" si="18"/>
        <v/>
      </c>
    </row>
    <row r="62" spans="1:25">
      <c r="A62" s="16">
        <f t="shared" si="0"/>
        <v>41976.80091435185</v>
      </c>
      <c r="B62" s="16">
        <f t="shared" si="1"/>
        <v>41976.42591435185</v>
      </c>
      <c r="E62" s="3">
        <v>2.6620370370370372E-4</v>
      </c>
      <c r="F62" s="3">
        <f t="shared" si="2"/>
        <v>1.5659722222222224E-2</v>
      </c>
      <c r="G62" s="4" t="s">
        <v>1</v>
      </c>
      <c r="I62" s="1">
        <f t="shared" si="3"/>
        <v>0</v>
      </c>
      <c r="J62" s="5"/>
      <c r="K62" s="13" t="str">
        <f t="shared" si="4"/>
        <v/>
      </c>
      <c r="L62" s="13" t="str">
        <f t="shared" si="5"/>
        <v/>
      </c>
      <c r="M62" s="13" t="str">
        <f t="shared" si="6"/>
        <v/>
      </c>
      <c r="N62" s="13" t="str">
        <f t="shared" si="7"/>
        <v/>
      </c>
      <c r="O62" s="13" t="str">
        <f t="shared" si="8"/>
        <v/>
      </c>
      <c r="P62" s="13" t="str">
        <f t="shared" si="9"/>
        <v/>
      </c>
      <c r="Q62" s="13" t="str">
        <f t="shared" si="10"/>
        <v/>
      </c>
      <c r="R62" s="13" t="str">
        <f t="shared" si="11"/>
        <v/>
      </c>
      <c r="S62" s="13" t="str">
        <f t="shared" si="12"/>
        <v/>
      </c>
      <c r="T62" s="13" t="str">
        <f t="shared" si="13"/>
        <v/>
      </c>
      <c r="U62" s="13" t="str">
        <f t="shared" si="14"/>
        <v/>
      </c>
      <c r="V62" s="13" t="str">
        <f t="shared" si="15"/>
        <v/>
      </c>
      <c r="W62" s="13" t="str">
        <f t="shared" si="16"/>
        <v/>
      </c>
      <c r="X62" s="13" t="str">
        <f t="shared" si="17"/>
        <v/>
      </c>
      <c r="Y62" s="13" t="str">
        <f t="shared" si="18"/>
        <v/>
      </c>
    </row>
    <row r="63" spans="1:25">
      <c r="A63" s="16">
        <f t="shared" si="0"/>
        <v>41976.801053240735</v>
      </c>
      <c r="B63" s="16">
        <f t="shared" si="1"/>
        <v>41976.426053240735</v>
      </c>
      <c r="E63" s="3">
        <v>1.3888888888888889E-4</v>
      </c>
      <c r="F63" s="3">
        <f t="shared" si="2"/>
        <v>1.5798611111111114E-2</v>
      </c>
      <c r="G63" s="4" t="s">
        <v>2</v>
      </c>
      <c r="I63" s="1">
        <f t="shared" si="3"/>
        <v>0</v>
      </c>
      <c r="J63" s="5"/>
      <c r="K63" s="13" t="str">
        <f t="shared" si="4"/>
        <v/>
      </c>
      <c r="L63" s="13" t="str">
        <f t="shared" si="5"/>
        <v/>
      </c>
      <c r="M63" s="13" t="str">
        <f t="shared" si="6"/>
        <v/>
      </c>
      <c r="N63" s="13" t="str">
        <f t="shared" si="7"/>
        <v/>
      </c>
      <c r="O63" s="13" t="str">
        <f t="shared" si="8"/>
        <v/>
      </c>
      <c r="P63" s="13" t="str">
        <f t="shared" si="9"/>
        <v/>
      </c>
      <c r="Q63" s="13" t="str">
        <f t="shared" si="10"/>
        <v/>
      </c>
      <c r="R63" s="13" t="str">
        <f t="shared" si="11"/>
        <v/>
      </c>
      <c r="S63" s="13" t="str">
        <f t="shared" si="12"/>
        <v/>
      </c>
      <c r="T63" s="13" t="str">
        <f t="shared" si="13"/>
        <v/>
      </c>
      <c r="U63" s="13" t="str">
        <f t="shared" si="14"/>
        <v/>
      </c>
      <c r="V63" s="13" t="str">
        <f t="shared" si="15"/>
        <v/>
      </c>
      <c r="W63" s="13" t="str">
        <f t="shared" si="16"/>
        <v/>
      </c>
      <c r="X63" s="13" t="str">
        <f t="shared" si="17"/>
        <v/>
      </c>
      <c r="Y63" s="13" t="str">
        <f t="shared" si="18"/>
        <v/>
      </c>
    </row>
    <row r="64" spans="1:25">
      <c r="A64" s="16">
        <f t="shared" si="0"/>
        <v>41976.801400462959</v>
      </c>
      <c r="B64" s="16">
        <f t="shared" si="1"/>
        <v>41976.426400462959</v>
      </c>
      <c r="E64" s="3">
        <v>3.4722222222222224E-4</v>
      </c>
      <c r="F64" s="3">
        <f t="shared" si="2"/>
        <v>1.6145833333333335E-2</v>
      </c>
      <c r="G64" s="4" t="s">
        <v>4</v>
      </c>
      <c r="I64" s="1">
        <f t="shared" si="3"/>
        <v>0</v>
      </c>
      <c r="J64" s="5"/>
      <c r="K64" s="13" t="str">
        <f t="shared" si="4"/>
        <v/>
      </c>
      <c r="L64" s="13" t="str">
        <f t="shared" si="5"/>
        <v/>
      </c>
      <c r="M64" s="13" t="str">
        <f t="shared" si="6"/>
        <v/>
      </c>
      <c r="N64" s="13" t="str">
        <f t="shared" si="7"/>
        <v/>
      </c>
      <c r="O64" s="13" t="str">
        <f t="shared" si="8"/>
        <v/>
      </c>
      <c r="P64" s="13" t="str">
        <f t="shared" si="9"/>
        <v/>
      </c>
      <c r="Q64" s="13" t="str">
        <f t="shared" si="10"/>
        <v/>
      </c>
      <c r="R64" s="13" t="str">
        <f t="shared" si="11"/>
        <v/>
      </c>
      <c r="S64" s="13" t="str">
        <f t="shared" si="12"/>
        <v/>
      </c>
      <c r="T64" s="13" t="str">
        <f t="shared" si="13"/>
        <v/>
      </c>
      <c r="U64" s="13" t="str">
        <f t="shared" si="14"/>
        <v/>
      </c>
      <c r="V64" s="13" t="str">
        <f t="shared" si="15"/>
        <v/>
      </c>
      <c r="W64" s="13" t="str">
        <f t="shared" si="16"/>
        <v/>
      </c>
      <c r="X64" s="13" t="str">
        <f t="shared" si="17"/>
        <v/>
      </c>
      <c r="Y64" s="13" t="str">
        <f t="shared" si="18"/>
        <v/>
      </c>
    </row>
    <row r="65" spans="1:25">
      <c r="A65" s="16">
        <f t="shared" si="0"/>
        <v>41976.801747685182</v>
      </c>
      <c r="B65" s="16">
        <f t="shared" si="1"/>
        <v>41976.426747685182</v>
      </c>
      <c r="E65" s="3">
        <v>3.4722222222222224E-4</v>
      </c>
      <c r="F65" s="3">
        <f t="shared" si="2"/>
        <v>1.6493055555555556E-2</v>
      </c>
      <c r="G65" s="4" t="s">
        <v>3</v>
      </c>
      <c r="I65" s="1">
        <f t="shared" si="3"/>
        <v>0</v>
      </c>
      <c r="J65" s="5"/>
      <c r="K65" s="13" t="str">
        <f t="shared" si="4"/>
        <v/>
      </c>
      <c r="L65" s="13" t="str">
        <f t="shared" si="5"/>
        <v/>
      </c>
      <c r="M65" s="13" t="str">
        <f t="shared" si="6"/>
        <v/>
      </c>
      <c r="N65" s="13" t="str">
        <f t="shared" si="7"/>
        <v/>
      </c>
      <c r="O65" s="13" t="str">
        <f t="shared" si="8"/>
        <v/>
      </c>
      <c r="P65" s="13" t="str">
        <f t="shared" si="9"/>
        <v/>
      </c>
      <c r="Q65" s="13" t="str">
        <f t="shared" si="10"/>
        <v/>
      </c>
      <c r="R65" s="13" t="str">
        <f t="shared" si="11"/>
        <v/>
      </c>
      <c r="S65" s="13" t="str">
        <f t="shared" si="12"/>
        <v/>
      </c>
      <c r="T65" s="13" t="str">
        <f t="shared" si="13"/>
        <v/>
      </c>
      <c r="U65" s="13" t="str">
        <f t="shared" si="14"/>
        <v/>
      </c>
      <c r="V65" s="13" t="str">
        <f t="shared" si="15"/>
        <v/>
      </c>
      <c r="W65" s="13" t="str">
        <f t="shared" si="16"/>
        <v/>
      </c>
      <c r="X65" s="13" t="str">
        <f t="shared" si="17"/>
        <v/>
      </c>
      <c r="Y65" s="13" t="str">
        <f t="shared" si="18"/>
        <v/>
      </c>
    </row>
    <row r="66" spans="1:25">
      <c r="A66" s="16">
        <f t="shared" si="0"/>
        <v>41976.80201388889</v>
      </c>
      <c r="B66" s="16">
        <f t="shared" si="1"/>
        <v>41976.42701388889</v>
      </c>
      <c r="E66" s="3">
        <v>2.6620370370370372E-4</v>
      </c>
      <c r="F66" s="3">
        <f t="shared" si="2"/>
        <v>1.6759259259259258E-2</v>
      </c>
      <c r="G66" s="4" t="s">
        <v>1</v>
      </c>
      <c r="I66" s="1">
        <f t="shared" si="3"/>
        <v>0</v>
      </c>
      <c r="J66" s="5"/>
      <c r="K66" s="13" t="str">
        <f t="shared" si="4"/>
        <v/>
      </c>
      <c r="L66" s="13" t="str">
        <f t="shared" si="5"/>
        <v/>
      </c>
      <c r="M66" s="13" t="str">
        <f t="shared" si="6"/>
        <v/>
      </c>
      <c r="N66" s="13" t="str">
        <f t="shared" si="7"/>
        <v/>
      </c>
      <c r="O66" s="13" t="str">
        <f t="shared" si="8"/>
        <v/>
      </c>
      <c r="P66" s="13" t="str">
        <f t="shared" si="9"/>
        <v/>
      </c>
      <c r="Q66" s="13" t="str">
        <f t="shared" si="10"/>
        <v/>
      </c>
      <c r="R66" s="13" t="str">
        <f t="shared" si="11"/>
        <v/>
      </c>
      <c r="S66" s="13" t="str">
        <f t="shared" si="12"/>
        <v/>
      </c>
      <c r="T66" s="13" t="str">
        <f t="shared" si="13"/>
        <v/>
      </c>
      <c r="U66" s="13" t="str">
        <f t="shared" si="14"/>
        <v/>
      </c>
      <c r="V66" s="13" t="str">
        <f t="shared" si="15"/>
        <v/>
      </c>
      <c r="W66" s="13" t="str">
        <f t="shared" si="16"/>
        <v/>
      </c>
      <c r="X66" s="13" t="str">
        <f t="shared" si="17"/>
        <v/>
      </c>
      <c r="Y66" s="13" t="str">
        <f t="shared" si="18"/>
        <v/>
      </c>
    </row>
    <row r="67" spans="1:25">
      <c r="A67" s="16">
        <f t="shared" si="0"/>
        <v>41976.802152777775</v>
      </c>
      <c r="B67" s="16">
        <f t="shared" si="1"/>
        <v>41976.427152777775</v>
      </c>
      <c r="E67" s="3">
        <v>1.3888888888888889E-4</v>
      </c>
      <c r="F67" s="3">
        <f t="shared" si="2"/>
        <v>1.6898148148148148E-2</v>
      </c>
      <c r="G67" s="4" t="s">
        <v>2</v>
      </c>
      <c r="I67" s="1">
        <f t="shared" si="3"/>
        <v>0</v>
      </c>
      <c r="J67" s="5"/>
      <c r="K67" s="13" t="str">
        <f t="shared" si="4"/>
        <v/>
      </c>
      <c r="L67" s="13" t="str">
        <f t="shared" si="5"/>
        <v/>
      </c>
      <c r="M67" s="13" t="str">
        <f t="shared" si="6"/>
        <v/>
      </c>
      <c r="N67" s="13" t="str">
        <f t="shared" si="7"/>
        <v/>
      </c>
      <c r="O67" s="13" t="str">
        <f t="shared" si="8"/>
        <v/>
      </c>
      <c r="P67" s="13" t="str">
        <f t="shared" si="9"/>
        <v/>
      </c>
      <c r="Q67" s="13" t="str">
        <f t="shared" si="10"/>
        <v/>
      </c>
      <c r="R67" s="13" t="str">
        <f t="shared" si="11"/>
        <v/>
      </c>
      <c r="S67" s="13" t="str">
        <f t="shared" si="12"/>
        <v/>
      </c>
      <c r="T67" s="13" t="str">
        <f t="shared" si="13"/>
        <v/>
      </c>
      <c r="U67" s="13" t="str">
        <f t="shared" si="14"/>
        <v/>
      </c>
      <c r="V67" s="13" t="str">
        <f t="shared" si="15"/>
        <v/>
      </c>
      <c r="W67" s="13" t="str">
        <f t="shared" si="16"/>
        <v/>
      </c>
      <c r="X67" s="13" t="str">
        <f t="shared" si="17"/>
        <v/>
      </c>
      <c r="Y67" s="13" t="str">
        <f t="shared" si="18"/>
        <v/>
      </c>
    </row>
    <row r="68" spans="1:25">
      <c r="A68" s="16">
        <f t="shared" si="0"/>
        <v>41976.802499999998</v>
      </c>
      <c r="B68" s="16">
        <f t="shared" si="1"/>
        <v>41976.427499999998</v>
      </c>
      <c r="E68" s="3">
        <v>3.4722222222222224E-4</v>
      </c>
      <c r="F68" s="3">
        <f t="shared" si="2"/>
        <v>1.7245370370370369E-2</v>
      </c>
      <c r="G68" s="4" t="s">
        <v>4</v>
      </c>
      <c r="I68" s="1">
        <f t="shared" si="3"/>
        <v>0</v>
      </c>
      <c r="J68" s="5"/>
      <c r="K68" s="13" t="str">
        <f t="shared" si="4"/>
        <v/>
      </c>
      <c r="L68" s="13" t="str">
        <f t="shared" si="5"/>
        <v/>
      </c>
      <c r="M68" s="13" t="str">
        <f t="shared" si="6"/>
        <v/>
      </c>
      <c r="N68" s="13" t="str">
        <f t="shared" si="7"/>
        <v/>
      </c>
      <c r="O68" s="13" t="str">
        <f t="shared" si="8"/>
        <v/>
      </c>
      <c r="P68" s="13" t="str">
        <f t="shared" si="9"/>
        <v/>
      </c>
      <c r="Q68" s="13" t="str">
        <f t="shared" si="10"/>
        <v/>
      </c>
      <c r="R68" s="13" t="str">
        <f t="shared" si="11"/>
        <v/>
      </c>
      <c r="S68" s="13" t="str">
        <f t="shared" si="12"/>
        <v/>
      </c>
      <c r="T68" s="13" t="str">
        <f t="shared" si="13"/>
        <v/>
      </c>
      <c r="U68" s="13" t="str">
        <f t="shared" si="14"/>
        <v/>
      </c>
      <c r="V68" s="13" t="str">
        <f t="shared" si="15"/>
        <v/>
      </c>
      <c r="W68" s="13" t="str">
        <f t="shared" si="16"/>
        <v/>
      </c>
      <c r="X68" s="13" t="str">
        <f t="shared" si="17"/>
        <v/>
      </c>
      <c r="Y68" s="13" t="str">
        <f t="shared" si="18"/>
        <v/>
      </c>
    </row>
    <row r="69" spans="1:25">
      <c r="A69" s="16">
        <f t="shared" si="0"/>
        <v>41976.802847222221</v>
      </c>
      <c r="B69" s="16">
        <f t="shared" si="1"/>
        <v>41976.427847222221</v>
      </c>
      <c r="E69" s="3">
        <v>3.4722222222222224E-4</v>
      </c>
      <c r="F69" s="3">
        <f t="shared" si="2"/>
        <v>1.759259259259259E-2</v>
      </c>
      <c r="G69" s="4" t="s">
        <v>3</v>
      </c>
      <c r="I69" s="1">
        <f t="shared" si="3"/>
        <v>0</v>
      </c>
      <c r="J69" s="5"/>
      <c r="K69" s="13" t="str">
        <f t="shared" si="4"/>
        <v/>
      </c>
      <c r="L69" s="13" t="str">
        <f t="shared" si="5"/>
        <v/>
      </c>
      <c r="M69" s="13" t="str">
        <f t="shared" si="6"/>
        <v/>
      </c>
      <c r="N69" s="13" t="str">
        <f t="shared" si="7"/>
        <v/>
      </c>
      <c r="O69" s="13" t="str">
        <f t="shared" si="8"/>
        <v/>
      </c>
      <c r="P69" s="13" t="str">
        <f t="shared" si="9"/>
        <v/>
      </c>
      <c r="Q69" s="13" t="str">
        <f t="shared" si="10"/>
        <v/>
      </c>
      <c r="R69" s="13" t="str">
        <f t="shared" si="11"/>
        <v/>
      </c>
      <c r="S69" s="13" t="str">
        <f t="shared" si="12"/>
        <v/>
      </c>
      <c r="T69" s="13" t="str">
        <f t="shared" si="13"/>
        <v/>
      </c>
      <c r="U69" s="13" t="str">
        <f t="shared" si="14"/>
        <v/>
      </c>
      <c r="V69" s="13" t="str">
        <f t="shared" si="15"/>
        <v/>
      </c>
      <c r="W69" s="13" t="str">
        <f t="shared" si="16"/>
        <v/>
      </c>
      <c r="X69" s="13" t="str">
        <f t="shared" si="17"/>
        <v/>
      </c>
      <c r="Y69" s="13" t="str">
        <f t="shared" si="18"/>
        <v/>
      </c>
    </row>
    <row r="70" spans="1:25">
      <c r="A70" s="16">
        <f t="shared" ref="A70:A133" si="19">$C$1+F70</f>
        <v>41976.803113425922</v>
      </c>
      <c r="B70" s="16">
        <f t="shared" ref="B70:B133" si="20">$C$2+F70</f>
        <v>41976.428113425922</v>
      </c>
      <c r="E70" s="3">
        <v>2.6620370370370372E-4</v>
      </c>
      <c r="F70" s="3">
        <f t="shared" ref="F70:F133" si="21">IF(C70&lt;&gt;"",IF(J70&lt;&gt;"",C70,F69+E70),F69+E70)</f>
        <v>1.7858796296296293E-2</v>
      </c>
      <c r="G70" s="4" t="s">
        <v>1</v>
      </c>
      <c r="I70" s="1">
        <f t="shared" ref="I70:I133" si="22">LEN(H70)</f>
        <v>0</v>
      </c>
      <c r="J70" s="5"/>
      <c r="K70" s="13" t="str">
        <f t="shared" ref="K70:K133" si="23">IF(J70&lt;&gt;"",MID($H70,2,1),"")</f>
        <v/>
      </c>
      <c r="L70" s="13" t="str">
        <f t="shared" ref="L70:L133" si="24">IF(K70&lt;&gt;"",MID($H70,3,1),"")</f>
        <v/>
      </c>
      <c r="M70" s="13" t="str">
        <f t="shared" ref="M70:M133" si="25">IF(L70&lt;&gt;"",MID($H70,4,1),"")</f>
        <v/>
      </c>
      <c r="N70" s="13" t="str">
        <f t="shared" ref="N70:N133" si="26">IF(M70&lt;&gt;"",MID($H70,5,1),"")</f>
        <v/>
      </c>
      <c r="O70" s="13" t="str">
        <f t="shared" ref="O70:O133" si="27">IF(N70&lt;&gt;"",MID($H70,6,1),"")</f>
        <v/>
      </c>
      <c r="P70" s="13" t="str">
        <f t="shared" ref="P70:P133" si="28">IF(O70&lt;&gt;"",MID($H70,7,1),"")</f>
        <v/>
      </c>
      <c r="Q70" s="13" t="str">
        <f t="shared" ref="Q70:Q133" si="29">IF(P70&lt;&gt;"",MID($H70,8,1),"")</f>
        <v/>
      </c>
      <c r="R70" s="13" t="str">
        <f t="shared" ref="R70:R133" si="30">IF(Q70&lt;&gt;"",MID($H70,9,1),"")</f>
        <v/>
      </c>
      <c r="S70" s="13" t="str">
        <f t="shared" ref="S70:S133" si="31">IF(R70&lt;&gt;"",MID($H70,10,1),"")</f>
        <v/>
      </c>
      <c r="T70" s="13" t="str">
        <f t="shared" ref="T70:T133" si="32">IF(S70&lt;&gt;"",MID($H70,11,1),"")</f>
        <v/>
      </c>
      <c r="U70" s="13" t="str">
        <f t="shared" ref="U70:U133" si="33">IF(T70&lt;&gt;"",MID($H70,12,1),"")</f>
        <v/>
      </c>
      <c r="V70" s="13" t="str">
        <f t="shared" ref="V70:V133" si="34">IF(U70&lt;&gt;"",MID($H70,13,1),"")</f>
        <v/>
      </c>
      <c r="W70" s="13" t="str">
        <f t="shared" ref="W70:W133" si="35">IF(V70&lt;&gt;"",MID($H70,14,1),"")</f>
        <v/>
      </c>
      <c r="X70" s="13" t="str">
        <f t="shared" ref="X70:X133" si="36">IF(W70&lt;&gt;"",MID($H70,15,1),"")</f>
        <v/>
      </c>
      <c r="Y70" s="13" t="str">
        <f t="shared" ref="Y70:Y133" si="37">IF(X70&lt;&gt;"",MID($H70,16,1),"")</f>
        <v/>
      </c>
    </row>
    <row r="71" spans="1:25">
      <c r="A71" s="16">
        <f t="shared" si="19"/>
        <v>41976.803252314814</v>
      </c>
      <c r="B71" s="16">
        <f t="shared" si="20"/>
        <v>41976.428252314814</v>
      </c>
      <c r="E71" s="3">
        <v>1.3888888888888889E-4</v>
      </c>
      <c r="F71" s="3">
        <f t="shared" si="21"/>
        <v>1.7997685185185183E-2</v>
      </c>
      <c r="G71" s="4" t="s">
        <v>2</v>
      </c>
      <c r="I71" s="1">
        <f t="shared" si="22"/>
        <v>0</v>
      </c>
      <c r="J71" s="5"/>
      <c r="K71" s="13" t="str">
        <f t="shared" si="23"/>
        <v/>
      </c>
      <c r="L71" s="13" t="str">
        <f t="shared" si="24"/>
        <v/>
      </c>
      <c r="M71" s="13" t="str">
        <f t="shared" si="25"/>
        <v/>
      </c>
      <c r="N71" s="13" t="str">
        <f t="shared" si="26"/>
        <v/>
      </c>
      <c r="O71" s="13" t="str">
        <f t="shared" si="27"/>
        <v/>
      </c>
      <c r="P71" s="13" t="str">
        <f t="shared" si="28"/>
        <v/>
      </c>
      <c r="Q71" s="13" t="str">
        <f t="shared" si="29"/>
        <v/>
      </c>
      <c r="R71" s="13" t="str">
        <f t="shared" si="30"/>
        <v/>
      </c>
      <c r="S71" s="13" t="str">
        <f t="shared" si="31"/>
        <v/>
      </c>
      <c r="T71" s="13" t="str">
        <f t="shared" si="32"/>
        <v/>
      </c>
      <c r="U71" s="13" t="str">
        <f t="shared" si="33"/>
        <v/>
      </c>
      <c r="V71" s="13" t="str">
        <f t="shared" si="34"/>
        <v/>
      </c>
      <c r="W71" s="13" t="str">
        <f t="shared" si="35"/>
        <v/>
      </c>
      <c r="X71" s="13" t="str">
        <f t="shared" si="36"/>
        <v/>
      </c>
      <c r="Y71" s="13" t="str">
        <f t="shared" si="37"/>
        <v/>
      </c>
    </row>
    <row r="72" spans="1:25">
      <c r="A72" s="16">
        <f t="shared" si="19"/>
        <v>41976.803599537037</v>
      </c>
      <c r="B72" s="16">
        <f t="shared" si="20"/>
        <v>41976.428599537037</v>
      </c>
      <c r="E72" s="3">
        <v>3.4722222222222224E-4</v>
      </c>
      <c r="F72" s="3">
        <f t="shared" si="21"/>
        <v>1.8344907407407404E-2</v>
      </c>
      <c r="G72" s="4" t="s">
        <v>4</v>
      </c>
      <c r="I72" s="1">
        <f t="shared" si="22"/>
        <v>0</v>
      </c>
      <c r="J72" s="5"/>
      <c r="K72" s="13" t="str">
        <f t="shared" si="23"/>
        <v/>
      </c>
      <c r="L72" s="13" t="str">
        <f t="shared" si="24"/>
        <v/>
      </c>
      <c r="M72" s="13" t="str">
        <f t="shared" si="25"/>
        <v/>
      </c>
      <c r="N72" s="13" t="str">
        <f t="shared" si="26"/>
        <v/>
      </c>
      <c r="O72" s="13" t="str">
        <f t="shared" si="27"/>
        <v/>
      </c>
      <c r="P72" s="13" t="str">
        <f t="shared" si="28"/>
        <v/>
      </c>
      <c r="Q72" s="13" t="str">
        <f t="shared" si="29"/>
        <v/>
      </c>
      <c r="R72" s="13" t="str">
        <f t="shared" si="30"/>
        <v/>
      </c>
      <c r="S72" s="13" t="str">
        <f t="shared" si="31"/>
        <v/>
      </c>
      <c r="T72" s="13" t="str">
        <f t="shared" si="32"/>
        <v/>
      </c>
      <c r="U72" s="13" t="str">
        <f t="shared" si="33"/>
        <v/>
      </c>
      <c r="V72" s="13" t="str">
        <f t="shared" si="34"/>
        <v/>
      </c>
      <c r="W72" s="13" t="str">
        <f t="shared" si="35"/>
        <v/>
      </c>
      <c r="X72" s="13" t="str">
        <f t="shared" si="36"/>
        <v/>
      </c>
      <c r="Y72" s="13" t="str">
        <f t="shared" si="37"/>
        <v/>
      </c>
    </row>
    <row r="73" spans="1:25">
      <c r="A73" s="16">
        <f t="shared" si="19"/>
        <v>41976.803946759253</v>
      </c>
      <c r="B73" s="16">
        <f t="shared" si="20"/>
        <v>41976.428946759253</v>
      </c>
      <c r="E73" s="3">
        <v>3.4722222222222224E-4</v>
      </c>
      <c r="F73" s="3">
        <f t="shared" si="21"/>
        <v>1.8692129629629625E-2</v>
      </c>
      <c r="G73" s="4" t="s">
        <v>3</v>
      </c>
      <c r="I73" s="1">
        <f t="shared" si="22"/>
        <v>0</v>
      </c>
      <c r="J73" s="5"/>
      <c r="K73" s="13" t="str">
        <f t="shared" si="23"/>
        <v/>
      </c>
      <c r="L73" s="13" t="str">
        <f t="shared" si="24"/>
        <v/>
      </c>
      <c r="M73" s="13" t="str">
        <f t="shared" si="25"/>
        <v/>
      </c>
      <c r="N73" s="13" t="str">
        <f t="shared" si="26"/>
        <v/>
      </c>
      <c r="O73" s="13" t="str">
        <f t="shared" si="27"/>
        <v/>
      </c>
      <c r="P73" s="13" t="str">
        <f t="shared" si="28"/>
        <v/>
      </c>
      <c r="Q73" s="13" t="str">
        <f t="shared" si="29"/>
        <v/>
      </c>
      <c r="R73" s="13" t="str">
        <f t="shared" si="30"/>
        <v/>
      </c>
      <c r="S73" s="13" t="str">
        <f t="shared" si="31"/>
        <v/>
      </c>
      <c r="T73" s="13" t="str">
        <f t="shared" si="32"/>
        <v/>
      </c>
      <c r="U73" s="13" t="str">
        <f t="shared" si="33"/>
        <v/>
      </c>
      <c r="V73" s="13" t="str">
        <f t="shared" si="34"/>
        <v/>
      </c>
      <c r="W73" s="13" t="str">
        <f t="shared" si="35"/>
        <v/>
      </c>
      <c r="X73" s="13" t="str">
        <f t="shared" si="36"/>
        <v/>
      </c>
      <c r="Y73" s="13" t="str">
        <f t="shared" si="37"/>
        <v/>
      </c>
    </row>
    <row r="74" spans="1:25">
      <c r="A74" s="16">
        <f t="shared" si="19"/>
        <v>41976.804212962961</v>
      </c>
      <c r="B74" s="16">
        <f t="shared" si="20"/>
        <v>41976.429212962961</v>
      </c>
      <c r="E74" s="3">
        <v>2.6620370370370372E-4</v>
      </c>
      <c r="F74" s="3">
        <f t="shared" si="21"/>
        <v>1.8958333333333327E-2</v>
      </c>
      <c r="G74" s="4" t="s">
        <v>1</v>
      </c>
      <c r="I74" s="1">
        <f t="shared" si="22"/>
        <v>0</v>
      </c>
      <c r="J74" s="5"/>
      <c r="K74" s="13" t="str">
        <f t="shared" si="23"/>
        <v/>
      </c>
      <c r="L74" s="13" t="str">
        <f t="shared" si="24"/>
        <v/>
      </c>
      <c r="M74" s="13" t="str">
        <f t="shared" si="25"/>
        <v/>
      </c>
      <c r="N74" s="13" t="str">
        <f t="shared" si="26"/>
        <v/>
      </c>
      <c r="O74" s="13" t="str">
        <f t="shared" si="27"/>
        <v/>
      </c>
      <c r="P74" s="13" t="str">
        <f t="shared" si="28"/>
        <v/>
      </c>
      <c r="Q74" s="13" t="str">
        <f t="shared" si="29"/>
        <v/>
      </c>
      <c r="R74" s="13" t="str">
        <f t="shared" si="30"/>
        <v/>
      </c>
      <c r="S74" s="13" t="str">
        <f t="shared" si="31"/>
        <v/>
      </c>
      <c r="T74" s="13" t="str">
        <f t="shared" si="32"/>
        <v/>
      </c>
      <c r="U74" s="13" t="str">
        <f t="shared" si="33"/>
        <v/>
      </c>
      <c r="V74" s="13" t="str">
        <f t="shared" si="34"/>
        <v/>
      </c>
      <c r="W74" s="13" t="str">
        <f t="shared" si="35"/>
        <v/>
      </c>
      <c r="X74" s="13" t="str">
        <f t="shared" si="36"/>
        <v/>
      </c>
      <c r="Y74" s="13" t="str">
        <f t="shared" si="37"/>
        <v/>
      </c>
    </row>
    <row r="75" spans="1:25">
      <c r="A75" s="16">
        <f t="shared" si="19"/>
        <v>41976.804351851846</v>
      </c>
      <c r="B75" s="16">
        <f t="shared" si="20"/>
        <v>41976.429351851846</v>
      </c>
      <c r="E75" s="3">
        <v>1.3888888888888889E-4</v>
      </c>
      <c r="F75" s="3">
        <f t="shared" si="21"/>
        <v>1.9097222222222217E-2</v>
      </c>
      <c r="G75" s="4" t="s">
        <v>2</v>
      </c>
      <c r="I75" s="1">
        <f t="shared" si="22"/>
        <v>0</v>
      </c>
      <c r="J75" s="5"/>
      <c r="K75" s="13" t="str">
        <f t="shared" si="23"/>
        <v/>
      </c>
      <c r="L75" s="13" t="str">
        <f t="shared" si="24"/>
        <v/>
      </c>
      <c r="M75" s="13" t="str">
        <f t="shared" si="25"/>
        <v/>
      </c>
      <c r="N75" s="13" t="str">
        <f t="shared" si="26"/>
        <v/>
      </c>
      <c r="O75" s="13" t="str">
        <f t="shared" si="27"/>
        <v/>
      </c>
      <c r="P75" s="13" t="str">
        <f t="shared" si="28"/>
        <v/>
      </c>
      <c r="Q75" s="13" t="str">
        <f t="shared" si="29"/>
        <v/>
      </c>
      <c r="R75" s="13" t="str">
        <f t="shared" si="30"/>
        <v/>
      </c>
      <c r="S75" s="13" t="str">
        <f t="shared" si="31"/>
        <v/>
      </c>
      <c r="T75" s="13" t="str">
        <f t="shared" si="32"/>
        <v/>
      </c>
      <c r="U75" s="13" t="str">
        <f t="shared" si="33"/>
        <v/>
      </c>
      <c r="V75" s="13" t="str">
        <f t="shared" si="34"/>
        <v/>
      </c>
      <c r="W75" s="13" t="str">
        <f t="shared" si="35"/>
        <v/>
      </c>
      <c r="X75" s="13" t="str">
        <f t="shared" si="36"/>
        <v/>
      </c>
      <c r="Y75" s="13" t="str">
        <f t="shared" si="37"/>
        <v/>
      </c>
    </row>
    <row r="76" spans="1:25">
      <c r="A76" s="16">
        <f t="shared" si="19"/>
        <v>41976.80469907407</v>
      </c>
      <c r="B76" s="16">
        <f t="shared" si="20"/>
        <v>41976.42969907407</v>
      </c>
      <c r="E76" s="3">
        <v>3.4722222222222224E-4</v>
      </c>
      <c r="F76" s="3">
        <f t="shared" si="21"/>
        <v>1.9444444444444438E-2</v>
      </c>
      <c r="G76" s="4" t="s">
        <v>4</v>
      </c>
      <c r="I76" s="1">
        <f t="shared" si="22"/>
        <v>0</v>
      </c>
      <c r="J76" s="5"/>
      <c r="K76" s="13" t="str">
        <f t="shared" si="23"/>
        <v/>
      </c>
      <c r="L76" s="13" t="str">
        <f t="shared" si="24"/>
        <v/>
      </c>
      <c r="M76" s="13" t="str">
        <f t="shared" si="25"/>
        <v/>
      </c>
      <c r="N76" s="13" t="str">
        <f t="shared" si="26"/>
        <v/>
      </c>
      <c r="O76" s="13" t="str">
        <f t="shared" si="27"/>
        <v/>
      </c>
      <c r="P76" s="13" t="str">
        <f t="shared" si="28"/>
        <v/>
      </c>
      <c r="Q76" s="13" t="str">
        <f t="shared" si="29"/>
        <v/>
      </c>
      <c r="R76" s="13" t="str">
        <f t="shared" si="30"/>
        <v/>
      </c>
      <c r="S76" s="13" t="str">
        <f t="shared" si="31"/>
        <v/>
      </c>
      <c r="T76" s="13" t="str">
        <f t="shared" si="32"/>
        <v/>
      </c>
      <c r="U76" s="13" t="str">
        <f t="shared" si="33"/>
        <v/>
      </c>
      <c r="V76" s="13" t="str">
        <f t="shared" si="34"/>
        <v/>
      </c>
      <c r="W76" s="13" t="str">
        <f t="shared" si="35"/>
        <v/>
      </c>
      <c r="X76" s="13" t="str">
        <f t="shared" si="36"/>
        <v/>
      </c>
      <c r="Y76" s="13" t="str">
        <f t="shared" si="37"/>
        <v/>
      </c>
    </row>
    <row r="77" spans="1:25">
      <c r="A77" s="16">
        <f t="shared" si="19"/>
        <v>41976.805046296293</v>
      </c>
      <c r="B77" s="16">
        <f t="shared" si="20"/>
        <v>41976.430046296293</v>
      </c>
      <c r="E77" s="3">
        <v>3.4722222222222224E-4</v>
      </c>
      <c r="F77" s="3">
        <f t="shared" si="21"/>
        <v>1.9791666666666659E-2</v>
      </c>
      <c r="G77" s="4" t="s">
        <v>3</v>
      </c>
      <c r="I77" s="1">
        <f t="shared" si="22"/>
        <v>0</v>
      </c>
      <c r="J77" s="5"/>
      <c r="K77" s="13" t="str">
        <f t="shared" si="23"/>
        <v/>
      </c>
      <c r="L77" s="13" t="str">
        <f t="shared" si="24"/>
        <v/>
      </c>
      <c r="M77" s="13" t="str">
        <f t="shared" si="25"/>
        <v/>
      </c>
      <c r="N77" s="13" t="str">
        <f t="shared" si="26"/>
        <v/>
      </c>
      <c r="O77" s="13" t="str">
        <f t="shared" si="27"/>
        <v/>
      </c>
      <c r="P77" s="13" t="str">
        <f t="shared" si="28"/>
        <v/>
      </c>
      <c r="Q77" s="13" t="str">
        <f t="shared" si="29"/>
        <v/>
      </c>
      <c r="R77" s="13" t="str">
        <f t="shared" si="30"/>
        <v/>
      </c>
      <c r="S77" s="13" t="str">
        <f t="shared" si="31"/>
        <v/>
      </c>
      <c r="T77" s="13" t="str">
        <f t="shared" si="32"/>
        <v/>
      </c>
      <c r="U77" s="13" t="str">
        <f t="shared" si="33"/>
        <v/>
      </c>
      <c r="V77" s="13" t="str">
        <f t="shared" si="34"/>
        <v/>
      </c>
      <c r="W77" s="13" t="str">
        <f t="shared" si="35"/>
        <v/>
      </c>
      <c r="X77" s="13" t="str">
        <f t="shared" si="36"/>
        <v/>
      </c>
      <c r="Y77" s="13" t="str">
        <f t="shared" si="37"/>
        <v/>
      </c>
    </row>
    <row r="78" spans="1:25">
      <c r="A78" s="16">
        <f t="shared" si="19"/>
        <v>41976.805312500001</v>
      </c>
      <c r="B78" s="16">
        <f t="shared" si="20"/>
        <v>41976.430312500001</v>
      </c>
      <c r="E78" s="3">
        <v>2.6620370370370372E-4</v>
      </c>
      <c r="F78" s="3">
        <f t="shared" si="21"/>
        <v>2.0057870370370361E-2</v>
      </c>
      <c r="G78" s="4" t="s">
        <v>1</v>
      </c>
      <c r="I78" s="1">
        <f t="shared" si="22"/>
        <v>0</v>
      </c>
      <c r="J78" s="5"/>
      <c r="K78" s="13" t="str">
        <f t="shared" si="23"/>
        <v/>
      </c>
      <c r="L78" s="13" t="str">
        <f t="shared" si="24"/>
        <v/>
      </c>
      <c r="M78" s="13" t="str">
        <f t="shared" si="25"/>
        <v/>
      </c>
      <c r="N78" s="13" t="str">
        <f t="shared" si="26"/>
        <v/>
      </c>
      <c r="O78" s="13" t="str">
        <f t="shared" si="27"/>
        <v/>
      </c>
      <c r="P78" s="13" t="str">
        <f t="shared" si="28"/>
        <v/>
      </c>
      <c r="Q78" s="13" t="str">
        <f t="shared" si="29"/>
        <v/>
      </c>
      <c r="R78" s="13" t="str">
        <f t="shared" si="30"/>
        <v/>
      </c>
      <c r="S78" s="13" t="str">
        <f t="shared" si="31"/>
        <v/>
      </c>
      <c r="T78" s="13" t="str">
        <f t="shared" si="32"/>
        <v/>
      </c>
      <c r="U78" s="13" t="str">
        <f t="shared" si="33"/>
        <v/>
      </c>
      <c r="V78" s="13" t="str">
        <f t="shared" si="34"/>
        <v/>
      </c>
      <c r="W78" s="13" t="str">
        <f t="shared" si="35"/>
        <v/>
      </c>
      <c r="X78" s="13" t="str">
        <f t="shared" si="36"/>
        <v/>
      </c>
      <c r="Y78" s="13" t="str">
        <f t="shared" si="37"/>
        <v/>
      </c>
    </row>
    <row r="79" spans="1:25">
      <c r="A79" s="16">
        <f t="shared" si="19"/>
        <v>41976.805451388886</v>
      </c>
      <c r="B79" s="16">
        <f t="shared" si="20"/>
        <v>41976.430451388886</v>
      </c>
      <c r="E79" s="3">
        <v>1.3888888888888889E-4</v>
      </c>
      <c r="F79" s="3">
        <f t="shared" si="21"/>
        <v>2.0196759259259251E-2</v>
      </c>
      <c r="G79" s="4" t="s">
        <v>2</v>
      </c>
      <c r="I79" s="1">
        <f t="shared" si="22"/>
        <v>0</v>
      </c>
      <c r="J79" s="5"/>
      <c r="K79" s="13" t="str">
        <f t="shared" si="23"/>
        <v/>
      </c>
      <c r="L79" s="13" t="str">
        <f t="shared" si="24"/>
        <v/>
      </c>
      <c r="M79" s="13" t="str">
        <f t="shared" si="25"/>
        <v/>
      </c>
      <c r="N79" s="13" t="str">
        <f t="shared" si="26"/>
        <v/>
      </c>
      <c r="O79" s="13" t="str">
        <f t="shared" si="27"/>
        <v/>
      </c>
      <c r="P79" s="13" t="str">
        <f t="shared" si="28"/>
        <v/>
      </c>
      <c r="Q79" s="13" t="str">
        <f t="shared" si="29"/>
        <v/>
      </c>
      <c r="R79" s="13" t="str">
        <f t="shared" si="30"/>
        <v/>
      </c>
      <c r="S79" s="13" t="str">
        <f t="shared" si="31"/>
        <v/>
      </c>
      <c r="T79" s="13" t="str">
        <f t="shared" si="32"/>
        <v/>
      </c>
      <c r="U79" s="13" t="str">
        <f t="shared" si="33"/>
        <v/>
      </c>
      <c r="V79" s="13" t="str">
        <f t="shared" si="34"/>
        <v/>
      </c>
      <c r="W79" s="13" t="str">
        <f t="shared" si="35"/>
        <v/>
      </c>
      <c r="X79" s="13" t="str">
        <f t="shared" si="36"/>
        <v/>
      </c>
      <c r="Y79" s="13" t="str">
        <f t="shared" si="37"/>
        <v/>
      </c>
    </row>
    <row r="80" spans="1:25">
      <c r="A80" s="16">
        <f t="shared" si="19"/>
        <v>41976.805798611109</v>
      </c>
      <c r="B80" s="16">
        <f t="shared" si="20"/>
        <v>41976.430798611109</v>
      </c>
      <c r="E80" s="3">
        <v>3.4722222222222224E-4</v>
      </c>
      <c r="F80" s="3">
        <f t="shared" si="21"/>
        <v>2.0543981481481472E-2</v>
      </c>
      <c r="G80" s="4" t="s">
        <v>4</v>
      </c>
      <c r="I80" s="1">
        <f t="shared" si="22"/>
        <v>0</v>
      </c>
      <c r="J80" s="5"/>
      <c r="K80" s="13" t="str">
        <f t="shared" si="23"/>
        <v/>
      </c>
      <c r="L80" s="13" t="str">
        <f t="shared" si="24"/>
        <v/>
      </c>
      <c r="M80" s="13" t="str">
        <f t="shared" si="25"/>
        <v/>
      </c>
      <c r="N80" s="13" t="str">
        <f t="shared" si="26"/>
        <v/>
      </c>
      <c r="O80" s="13" t="str">
        <f t="shared" si="27"/>
        <v/>
      </c>
      <c r="P80" s="13" t="str">
        <f t="shared" si="28"/>
        <v/>
      </c>
      <c r="Q80" s="13" t="str">
        <f t="shared" si="29"/>
        <v/>
      </c>
      <c r="R80" s="13" t="str">
        <f t="shared" si="30"/>
        <v/>
      </c>
      <c r="S80" s="13" t="str">
        <f t="shared" si="31"/>
        <v/>
      </c>
      <c r="T80" s="13" t="str">
        <f t="shared" si="32"/>
        <v/>
      </c>
      <c r="U80" s="13" t="str">
        <f t="shared" si="33"/>
        <v/>
      </c>
      <c r="V80" s="13" t="str">
        <f t="shared" si="34"/>
        <v/>
      </c>
      <c r="W80" s="13" t="str">
        <f t="shared" si="35"/>
        <v/>
      </c>
      <c r="X80" s="13" t="str">
        <f t="shared" si="36"/>
        <v/>
      </c>
      <c r="Y80" s="13" t="str">
        <f t="shared" si="37"/>
        <v/>
      </c>
    </row>
    <row r="81" spans="1:25">
      <c r="A81" s="16">
        <f t="shared" si="19"/>
        <v>41976.806145833332</v>
      </c>
      <c r="B81" s="16">
        <f t="shared" si="20"/>
        <v>41976.431145833332</v>
      </c>
      <c r="E81" s="3">
        <v>3.4722222222222224E-4</v>
      </c>
      <c r="F81" s="3">
        <f t="shared" si="21"/>
        <v>2.0891203703703693E-2</v>
      </c>
      <c r="G81" s="4" t="s">
        <v>3</v>
      </c>
      <c r="I81" s="1">
        <f t="shared" si="22"/>
        <v>0</v>
      </c>
      <c r="J81" s="5"/>
      <c r="K81" s="13" t="str">
        <f t="shared" si="23"/>
        <v/>
      </c>
      <c r="L81" s="13" t="str">
        <f t="shared" si="24"/>
        <v/>
      </c>
      <c r="M81" s="13" t="str">
        <f t="shared" si="25"/>
        <v/>
      </c>
      <c r="N81" s="13" t="str">
        <f t="shared" si="26"/>
        <v/>
      </c>
      <c r="O81" s="13" t="str">
        <f t="shared" si="27"/>
        <v/>
      </c>
      <c r="P81" s="13" t="str">
        <f t="shared" si="28"/>
        <v/>
      </c>
      <c r="Q81" s="13" t="str">
        <f t="shared" si="29"/>
        <v/>
      </c>
      <c r="R81" s="13" t="str">
        <f t="shared" si="30"/>
        <v/>
      </c>
      <c r="S81" s="13" t="str">
        <f t="shared" si="31"/>
        <v/>
      </c>
      <c r="T81" s="13" t="str">
        <f t="shared" si="32"/>
        <v/>
      </c>
      <c r="U81" s="13" t="str">
        <f t="shared" si="33"/>
        <v/>
      </c>
      <c r="V81" s="13" t="str">
        <f t="shared" si="34"/>
        <v/>
      </c>
      <c r="W81" s="13" t="str">
        <f t="shared" si="35"/>
        <v/>
      </c>
      <c r="X81" s="13" t="str">
        <f t="shared" si="36"/>
        <v/>
      </c>
      <c r="Y81" s="13" t="str">
        <f t="shared" si="37"/>
        <v/>
      </c>
    </row>
    <row r="82" spans="1:25">
      <c r="A82" s="16">
        <f t="shared" si="19"/>
        <v>41976.806412037033</v>
      </c>
      <c r="B82" s="16">
        <f t="shared" si="20"/>
        <v>41976.431412037033</v>
      </c>
      <c r="E82" s="3">
        <v>2.6620370370370372E-4</v>
      </c>
      <c r="F82" s="3">
        <f t="shared" si="21"/>
        <v>2.1157407407407396E-2</v>
      </c>
      <c r="G82" s="4" t="s">
        <v>1</v>
      </c>
      <c r="I82" s="1">
        <f t="shared" si="22"/>
        <v>0</v>
      </c>
      <c r="J82" s="5"/>
      <c r="K82" s="13" t="str">
        <f t="shared" si="23"/>
        <v/>
      </c>
      <c r="L82" s="13" t="str">
        <f t="shared" si="24"/>
        <v/>
      </c>
      <c r="M82" s="13" t="str">
        <f t="shared" si="25"/>
        <v/>
      </c>
      <c r="N82" s="13" t="str">
        <f t="shared" si="26"/>
        <v/>
      </c>
      <c r="O82" s="13" t="str">
        <f t="shared" si="27"/>
        <v/>
      </c>
      <c r="P82" s="13" t="str">
        <f t="shared" si="28"/>
        <v/>
      </c>
      <c r="Q82" s="13" t="str">
        <f t="shared" si="29"/>
        <v/>
      </c>
      <c r="R82" s="13" t="str">
        <f t="shared" si="30"/>
        <v/>
      </c>
      <c r="S82" s="13" t="str">
        <f t="shared" si="31"/>
        <v/>
      </c>
      <c r="T82" s="13" t="str">
        <f t="shared" si="32"/>
        <v/>
      </c>
      <c r="U82" s="13" t="str">
        <f t="shared" si="33"/>
        <v/>
      </c>
      <c r="V82" s="13" t="str">
        <f t="shared" si="34"/>
        <v/>
      </c>
      <c r="W82" s="13" t="str">
        <f t="shared" si="35"/>
        <v/>
      </c>
      <c r="X82" s="13" t="str">
        <f t="shared" si="36"/>
        <v/>
      </c>
      <c r="Y82" s="13" t="str">
        <f t="shared" si="37"/>
        <v/>
      </c>
    </row>
    <row r="83" spans="1:25">
      <c r="A83" s="16">
        <f t="shared" si="19"/>
        <v>41976.806550925925</v>
      </c>
      <c r="B83" s="16">
        <f t="shared" si="20"/>
        <v>41976.431550925925</v>
      </c>
      <c r="E83" s="3">
        <v>1.3888888888888889E-4</v>
      </c>
      <c r="F83" s="3">
        <f t="shared" si="21"/>
        <v>2.1296296296296285E-2</v>
      </c>
      <c r="G83" s="4" t="s">
        <v>2</v>
      </c>
      <c r="I83" s="1">
        <f t="shared" si="22"/>
        <v>0</v>
      </c>
      <c r="J83" s="5"/>
      <c r="K83" s="13" t="str">
        <f t="shared" si="23"/>
        <v/>
      </c>
      <c r="L83" s="13" t="str">
        <f t="shared" si="24"/>
        <v/>
      </c>
      <c r="M83" s="13" t="str">
        <f t="shared" si="25"/>
        <v/>
      </c>
      <c r="N83" s="13" t="str">
        <f t="shared" si="26"/>
        <v/>
      </c>
      <c r="O83" s="13" t="str">
        <f t="shared" si="27"/>
        <v/>
      </c>
      <c r="P83" s="13" t="str">
        <f t="shared" si="28"/>
        <v/>
      </c>
      <c r="Q83" s="13" t="str">
        <f t="shared" si="29"/>
        <v/>
      </c>
      <c r="R83" s="13" t="str">
        <f t="shared" si="30"/>
        <v/>
      </c>
      <c r="S83" s="13" t="str">
        <f t="shared" si="31"/>
        <v/>
      </c>
      <c r="T83" s="13" t="str">
        <f t="shared" si="32"/>
        <v/>
      </c>
      <c r="U83" s="13" t="str">
        <f t="shared" si="33"/>
        <v/>
      </c>
      <c r="V83" s="13" t="str">
        <f t="shared" si="34"/>
        <v/>
      </c>
      <c r="W83" s="13" t="str">
        <f t="shared" si="35"/>
        <v/>
      </c>
      <c r="X83" s="13" t="str">
        <f t="shared" si="36"/>
        <v/>
      </c>
      <c r="Y83" s="13" t="str">
        <f t="shared" si="37"/>
        <v/>
      </c>
    </row>
    <row r="84" spans="1:25">
      <c r="A84" s="16">
        <f t="shared" si="19"/>
        <v>41976.806898148148</v>
      </c>
      <c r="B84" s="16">
        <f t="shared" si="20"/>
        <v>41976.431898148148</v>
      </c>
      <c r="E84" s="3">
        <v>3.4722222222222224E-4</v>
      </c>
      <c r="F84" s="3">
        <f t="shared" si="21"/>
        <v>2.1643518518518506E-2</v>
      </c>
      <c r="G84" s="4" t="s">
        <v>4</v>
      </c>
      <c r="I84" s="1">
        <f t="shared" si="22"/>
        <v>0</v>
      </c>
      <c r="J84" s="5"/>
      <c r="K84" s="13" t="str">
        <f t="shared" si="23"/>
        <v/>
      </c>
      <c r="L84" s="13" t="str">
        <f t="shared" si="24"/>
        <v/>
      </c>
      <c r="M84" s="13" t="str">
        <f t="shared" si="25"/>
        <v/>
      </c>
      <c r="N84" s="13" t="str">
        <f t="shared" si="26"/>
        <v/>
      </c>
      <c r="O84" s="13" t="str">
        <f t="shared" si="27"/>
        <v/>
      </c>
      <c r="P84" s="13" t="str">
        <f t="shared" si="28"/>
        <v/>
      </c>
      <c r="Q84" s="13" t="str">
        <f t="shared" si="29"/>
        <v/>
      </c>
      <c r="R84" s="13" t="str">
        <f t="shared" si="30"/>
        <v/>
      </c>
      <c r="S84" s="13" t="str">
        <f t="shared" si="31"/>
        <v/>
      </c>
      <c r="T84" s="13" t="str">
        <f t="shared" si="32"/>
        <v/>
      </c>
      <c r="U84" s="13" t="str">
        <f t="shared" si="33"/>
        <v/>
      </c>
      <c r="V84" s="13" t="str">
        <f t="shared" si="34"/>
        <v/>
      </c>
      <c r="W84" s="13" t="str">
        <f t="shared" si="35"/>
        <v/>
      </c>
      <c r="X84" s="13" t="str">
        <f t="shared" si="36"/>
        <v/>
      </c>
      <c r="Y84" s="13" t="str">
        <f t="shared" si="37"/>
        <v/>
      </c>
    </row>
    <row r="85" spans="1:25">
      <c r="A85" s="16">
        <f t="shared" si="19"/>
        <v>41976.807245370364</v>
      </c>
      <c r="B85" s="16">
        <f t="shared" si="20"/>
        <v>41976.432245370364</v>
      </c>
      <c r="E85" s="3">
        <v>3.4722222222222224E-4</v>
      </c>
      <c r="F85" s="3">
        <f t="shared" si="21"/>
        <v>2.1990740740740727E-2</v>
      </c>
      <c r="G85" s="4" t="s">
        <v>3</v>
      </c>
      <c r="I85" s="1">
        <f t="shared" si="22"/>
        <v>0</v>
      </c>
      <c r="J85" s="5"/>
      <c r="K85" s="13" t="str">
        <f t="shared" si="23"/>
        <v/>
      </c>
      <c r="L85" s="13" t="str">
        <f t="shared" si="24"/>
        <v/>
      </c>
      <c r="M85" s="13" t="str">
        <f t="shared" si="25"/>
        <v/>
      </c>
      <c r="N85" s="13" t="str">
        <f t="shared" si="26"/>
        <v/>
      </c>
      <c r="O85" s="13" t="str">
        <f t="shared" si="27"/>
        <v/>
      </c>
      <c r="P85" s="13" t="str">
        <f t="shared" si="28"/>
        <v/>
      </c>
      <c r="Q85" s="13" t="str">
        <f t="shared" si="29"/>
        <v/>
      </c>
      <c r="R85" s="13" t="str">
        <f t="shared" si="30"/>
        <v/>
      </c>
      <c r="S85" s="13" t="str">
        <f t="shared" si="31"/>
        <v/>
      </c>
      <c r="T85" s="13" t="str">
        <f t="shared" si="32"/>
        <v/>
      </c>
      <c r="U85" s="13" t="str">
        <f t="shared" si="33"/>
        <v/>
      </c>
      <c r="V85" s="13" t="str">
        <f t="shared" si="34"/>
        <v/>
      </c>
      <c r="W85" s="13" t="str">
        <f t="shared" si="35"/>
        <v/>
      </c>
      <c r="X85" s="13" t="str">
        <f t="shared" si="36"/>
        <v/>
      </c>
      <c r="Y85" s="13" t="str">
        <f t="shared" si="37"/>
        <v/>
      </c>
    </row>
    <row r="86" spans="1:25">
      <c r="A86" s="16">
        <f t="shared" si="19"/>
        <v>41976.807511574072</v>
      </c>
      <c r="B86" s="16">
        <f t="shared" si="20"/>
        <v>41976.432511574072</v>
      </c>
      <c r="E86" s="3">
        <v>2.6620370370370372E-4</v>
      </c>
      <c r="F86" s="3">
        <f t="shared" si="21"/>
        <v>2.225694444444443E-2</v>
      </c>
      <c r="G86" s="4" t="s">
        <v>1</v>
      </c>
      <c r="I86" s="1">
        <f t="shared" si="22"/>
        <v>0</v>
      </c>
      <c r="J86" s="5"/>
      <c r="K86" s="13" t="str">
        <f t="shared" si="23"/>
        <v/>
      </c>
      <c r="L86" s="13" t="str">
        <f t="shared" si="24"/>
        <v/>
      </c>
      <c r="M86" s="13" t="str">
        <f t="shared" si="25"/>
        <v/>
      </c>
      <c r="N86" s="13" t="str">
        <f t="shared" si="26"/>
        <v/>
      </c>
      <c r="O86" s="13" t="str">
        <f t="shared" si="27"/>
        <v/>
      </c>
      <c r="P86" s="13" t="str">
        <f t="shared" si="28"/>
        <v/>
      </c>
      <c r="Q86" s="13" t="str">
        <f t="shared" si="29"/>
        <v/>
      </c>
      <c r="R86" s="13" t="str">
        <f t="shared" si="30"/>
        <v/>
      </c>
      <c r="S86" s="13" t="str">
        <f t="shared" si="31"/>
        <v/>
      </c>
      <c r="T86" s="13" t="str">
        <f t="shared" si="32"/>
        <v/>
      </c>
      <c r="U86" s="13" t="str">
        <f t="shared" si="33"/>
        <v/>
      </c>
      <c r="V86" s="13" t="str">
        <f t="shared" si="34"/>
        <v/>
      </c>
      <c r="W86" s="13" t="str">
        <f t="shared" si="35"/>
        <v/>
      </c>
      <c r="X86" s="13" t="str">
        <f t="shared" si="36"/>
        <v/>
      </c>
      <c r="Y86" s="13" t="str">
        <f t="shared" si="37"/>
        <v/>
      </c>
    </row>
    <row r="87" spans="1:25">
      <c r="A87" s="16">
        <f t="shared" si="19"/>
        <v>41976.807650462957</v>
      </c>
      <c r="B87" s="16">
        <f t="shared" si="20"/>
        <v>41976.432650462957</v>
      </c>
      <c r="E87" s="3">
        <v>1.3888888888888889E-4</v>
      </c>
      <c r="F87" s="3">
        <f t="shared" si="21"/>
        <v>2.239583333333332E-2</v>
      </c>
      <c r="G87" s="4" t="s">
        <v>2</v>
      </c>
      <c r="I87" s="1">
        <f t="shared" si="22"/>
        <v>0</v>
      </c>
      <c r="J87" s="5"/>
      <c r="K87" s="13" t="str">
        <f t="shared" si="23"/>
        <v/>
      </c>
      <c r="L87" s="13" t="str">
        <f t="shared" si="24"/>
        <v/>
      </c>
      <c r="M87" s="13" t="str">
        <f t="shared" si="25"/>
        <v/>
      </c>
      <c r="N87" s="13" t="str">
        <f t="shared" si="26"/>
        <v/>
      </c>
      <c r="O87" s="13" t="str">
        <f t="shared" si="27"/>
        <v/>
      </c>
      <c r="P87" s="13" t="str">
        <f t="shared" si="28"/>
        <v/>
      </c>
      <c r="Q87" s="13" t="str">
        <f t="shared" si="29"/>
        <v/>
      </c>
      <c r="R87" s="13" t="str">
        <f t="shared" si="30"/>
        <v/>
      </c>
      <c r="S87" s="13" t="str">
        <f t="shared" si="31"/>
        <v/>
      </c>
      <c r="T87" s="13" t="str">
        <f t="shared" si="32"/>
        <v/>
      </c>
      <c r="U87" s="13" t="str">
        <f t="shared" si="33"/>
        <v/>
      </c>
      <c r="V87" s="13" t="str">
        <f t="shared" si="34"/>
        <v/>
      </c>
      <c r="W87" s="13" t="str">
        <f t="shared" si="35"/>
        <v/>
      </c>
      <c r="X87" s="13" t="str">
        <f t="shared" si="36"/>
        <v/>
      </c>
      <c r="Y87" s="13" t="str">
        <f t="shared" si="37"/>
        <v/>
      </c>
    </row>
    <row r="88" spans="1:25">
      <c r="A88" s="16">
        <f t="shared" si="19"/>
        <v>41976.80799768518</v>
      </c>
      <c r="B88" s="16">
        <f t="shared" si="20"/>
        <v>41976.43299768518</v>
      </c>
      <c r="E88" s="3">
        <v>3.4722222222222224E-4</v>
      </c>
      <c r="F88" s="3">
        <f t="shared" si="21"/>
        <v>2.2743055555555541E-2</v>
      </c>
      <c r="G88" s="4" t="s">
        <v>4</v>
      </c>
      <c r="I88" s="1">
        <f t="shared" si="22"/>
        <v>0</v>
      </c>
      <c r="J88" s="5"/>
      <c r="K88" s="13" t="str">
        <f t="shared" si="23"/>
        <v/>
      </c>
      <c r="L88" s="13" t="str">
        <f t="shared" si="24"/>
        <v/>
      </c>
      <c r="M88" s="13" t="str">
        <f t="shared" si="25"/>
        <v/>
      </c>
      <c r="N88" s="13" t="str">
        <f t="shared" si="26"/>
        <v/>
      </c>
      <c r="O88" s="13" t="str">
        <f t="shared" si="27"/>
        <v/>
      </c>
      <c r="P88" s="13" t="str">
        <f t="shared" si="28"/>
        <v/>
      </c>
      <c r="Q88" s="13" t="str">
        <f t="shared" si="29"/>
        <v/>
      </c>
      <c r="R88" s="13" t="str">
        <f t="shared" si="30"/>
        <v/>
      </c>
      <c r="S88" s="13" t="str">
        <f t="shared" si="31"/>
        <v/>
      </c>
      <c r="T88" s="13" t="str">
        <f t="shared" si="32"/>
        <v/>
      </c>
      <c r="U88" s="13" t="str">
        <f t="shared" si="33"/>
        <v/>
      </c>
      <c r="V88" s="13" t="str">
        <f t="shared" si="34"/>
        <v/>
      </c>
      <c r="W88" s="13" t="str">
        <f t="shared" si="35"/>
        <v/>
      </c>
      <c r="X88" s="13" t="str">
        <f t="shared" si="36"/>
        <v/>
      </c>
      <c r="Y88" s="13" t="str">
        <f t="shared" si="37"/>
        <v/>
      </c>
    </row>
    <row r="89" spans="1:25">
      <c r="A89" s="16">
        <f t="shared" si="19"/>
        <v>41976.808344907404</v>
      </c>
      <c r="B89" s="16">
        <f t="shared" si="20"/>
        <v>41976.433344907404</v>
      </c>
      <c r="E89" s="3">
        <v>3.4722222222222224E-4</v>
      </c>
      <c r="F89" s="3">
        <f t="shared" si="21"/>
        <v>2.3090277777777762E-2</v>
      </c>
      <c r="G89" s="4" t="s">
        <v>3</v>
      </c>
      <c r="I89" s="1">
        <f t="shared" si="22"/>
        <v>0</v>
      </c>
      <c r="J89" s="5"/>
      <c r="K89" s="13" t="str">
        <f t="shared" si="23"/>
        <v/>
      </c>
      <c r="L89" s="13" t="str">
        <f t="shared" si="24"/>
        <v/>
      </c>
      <c r="M89" s="13" t="str">
        <f t="shared" si="25"/>
        <v/>
      </c>
      <c r="N89" s="13" t="str">
        <f t="shared" si="26"/>
        <v/>
      </c>
      <c r="O89" s="13" t="str">
        <f t="shared" si="27"/>
        <v/>
      </c>
      <c r="P89" s="13" t="str">
        <f t="shared" si="28"/>
        <v/>
      </c>
      <c r="Q89" s="13" t="str">
        <f t="shared" si="29"/>
        <v/>
      </c>
      <c r="R89" s="13" t="str">
        <f t="shared" si="30"/>
        <v/>
      </c>
      <c r="S89" s="13" t="str">
        <f t="shared" si="31"/>
        <v/>
      </c>
      <c r="T89" s="13" t="str">
        <f t="shared" si="32"/>
        <v/>
      </c>
      <c r="U89" s="13" t="str">
        <f t="shared" si="33"/>
        <v/>
      </c>
      <c r="V89" s="13" t="str">
        <f t="shared" si="34"/>
        <v/>
      </c>
      <c r="W89" s="13" t="str">
        <f t="shared" si="35"/>
        <v/>
      </c>
      <c r="X89" s="13" t="str">
        <f t="shared" si="36"/>
        <v/>
      </c>
      <c r="Y89" s="13" t="str">
        <f t="shared" si="37"/>
        <v/>
      </c>
    </row>
    <row r="90" spans="1:25">
      <c r="A90" s="16">
        <f t="shared" si="19"/>
        <v>41976.808611111112</v>
      </c>
      <c r="B90" s="16">
        <f t="shared" si="20"/>
        <v>41976.433611111112</v>
      </c>
      <c r="E90" s="3">
        <v>2.6620370370370372E-4</v>
      </c>
      <c r="F90" s="3">
        <f t="shared" si="21"/>
        <v>2.3356481481481464E-2</v>
      </c>
      <c r="G90" s="4" t="s">
        <v>1</v>
      </c>
      <c r="I90" s="1">
        <f t="shared" si="22"/>
        <v>0</v>
      </c>
      <c r="J90" s="5"/>
      <c r="K90" s="13" t="str">
        <f t="shared" si="23"/>
        <v/>
      </c>
      <c r="L90" s="13" t="str">
        <f t="shared" si="24"/>
        <v/>
      </c>
      <c r="M90" s="13" t="str">
        <f t="shared" si="25"/>
        <v/>
      </c>
      <c r="N90" s="13" t="str">
        <f t="shared" si="26"/>
        <v/>
      </c>
      <c r="O90" s="13" t="str">
        <f t="shared" si="27"/>
        <v/>
      </c>
      <c r="P90" s="13" t="str">
        <f t="shared" si="28"/>
        <v/>
      </c>
      <c r="Q90" s="13" t="str">
        <f t="shared" si="29"/>
        <v/>
      </c>
      <c r="R90" s="13" t="str">
        <f t="shared" si="30"/>
        <v/>
      </c>
      <c r="S90" s="13" t="str">
        <f t="shared" si="31"/>
        <v/>
      </c>
      <c r="T90" s="13" t="str">
        <f t="shared" si="32"/>
        <v/>
      </c>
      <c r="U90" s="13" t="str">
        <f t="shared" si="33"/>
        <v/>
      </c>
      <c r="V90" s="13" t="str">
        <f t="shared" si="34"/>
        <v/>
      </c>
      <c r="W90" s="13" t="str">
        <f t="shared" si="35"/>
        <v/>
      </c>
      <c r="X90" s="13" t="str">
        <f t="shared" si="36"/>
        <v/>
      </c>
      <c r="Y90" s="13" t="str">
        <f t="shared" si="37"/>
        <v/>
      </c>
    </row>
    <row r="91" spans="1:25">
      <c r="A91" s="16">
        <f t="shared" si="19"/>
        <v>41976.808749999997</v>
      </c>
      <c r="B91" s="16">
        <f t="shared" si="20"/>
        <v>41976.433749999997</v>
      </c>
      <c r="E91" s="3">
        <v>1.3888888888888889E-4</v>
      </c>
      <c r="F91" s="3">
        <f t="shared" si="21"/>
        <v>2.3495370370370354E-2</v>
      </c>
      <c r="G91" s="4" t="s">
        <v>2</v>
      </c>
      <c r="I91" s="1">
        <f t="shared" si="22"/>
        <v>0</v>
      </c>
      <c r="J91" s="5"/>
      <c r="K91" s="13" t="str">
        <f t="shared" si="23"/>
        <v/>
      </c>
      <c r="L91" s="13" t="str">
        <f t="shared" si="24"/>
        <v/>
      </c>
      <c r="M91" s="13" t="str">
        <f t="shared" si="25"/>
        <v/>
      </c>
      <c r="N91" s="13" t="str">
        <f t="shared" si="26"/>
        <v/>
      </c>
      <c r="O91" s="13" t="str">
        <f t="shared" si="27"/>
        <v/>
      </c>
      <c r="P91" s="13" t="str">
        <f t="shared" si="28"/>
        <v/>
      </c>
      <c r="Q91" s="13" t="str">
        <f t="shared" si="29"/>
        <v/>
      </c>
      <c r="R91" s="13" t="str">
        <f t="shared" si="30"/>
        <v/>
      </c>
      <c r="S91" s="13" t="str">
        <f t="shared" si="31"/>
        <v/>
      </c>
      <c r="T91" s="13" t="str">
        <f t="shared" si="32"/>
        <v/>
      </c>
      <c r="U91" s="13" t="str">
        <f t="shared" si="33"/>
        <v/>
      </c>
      <c r="V91" s="13" t="str">
        <f t="shared" si="34"/>
        <v/>
      </c>
      <c r="W91" s="13" t="str">
        <f t="shared" si="35"/>
        <v/>
      </c>
      <c r="X91" s="13" t="str">
        <f t="shared" si="36"/>
        <v/>
      </c>
      <c r="Y91" s="13" t="str">
        <f t="shared" si="37"/>
        <v/>
      </c>
    </row>
    <row r="92" spans="1:25">
      <c r="A92" s="16">
        <f t="shared" si="19"/>
        <v>41976.80909722222</v>
      </c>
      <c r="B92" s="16">
        <f t="shared" si="20"/>
        <v>41976.43409722222</v>
      </c>
      <c r="E92" s="3">
        <v>3.4722222222222224E-4</v>
      </c>
      <c r="F92" s="3">
        <f t="shared" si="21"/>
        <v>2.3842592592592575E-2</v>
      </c>
      <c r="G92" s="4" t="s">
        <v>4</v>
      </c>
      <c r="I92" s="1">
        <f t="shared" si="22"/>
        <v>0</v>
      </c>
      <c r="J92" s="5"/>
      <c r="K92" s="13" t="str">
        <f t="shared" si="23"/>
        <v/>
      </c>
      <c r="L92" s="13" t="str">
        <f t="shared" si="24"/>
        <v/>
      </c>
      <c r="M92" s="13" t="str">
        <f t="shared" si="25"/>
        <v/>
      </c>
      <c r="N92" s="13" t="str">
        <f t="shared" si="26"/>
        <v/>
      </c>
      <c r="O92" s="13" t="str">
        <f t="shared" si="27"/>
        <v/>
      </c>
      <c r="P92" s="13" t="str">
        <f t="shared" si="28"/>
        <v/>
      </c>
      <c r="Q92" s="13" t="str">
        <f t="shared" si="29"/>
        <v/>
      </c>
      <c r="R92" s="13" t="str">
        <f t="shared" si="30"/>
        <v/>
      </c>
      <c r="S92" s="13" t="str">
        <f t="shared" si="31"/>
        <v/>
      </c>
      <c r="T92" s="13" t="str">
        <f t="shared" si="32"/>
        <v/>
      </c>
      <c r="U92" s="13" t="str">
        <f t="shared" si="33"/>
        <v/>
      </c>
      <c r="V92" s="13" t="str">
        <f t="shared" si="34"/>
        <v/>
      </c>
      <c r="W92" s="13" t="str">
        <f t="shared" si="35"/>
        <v/>
      </c>
      <c r="X92" s="13" t="str">
        <f t="shared" si="36"/>
        <v/>
      </c>
      <c r="Y92" s="13" t="str">
        <f t="shared" si="37"/>
        <v/>
      </c>
    </row>
    <row r="93" spans="1:25">
      <c r="A93" s="16">
        <f t="shared" si="19"/>
        <v>41976.809444444443</v>
      </c>
      <c r="B93" s="16">
        <f t="shared" si="20"/>
        <v>41976.434444444443</v>
      </c>
      <c r="E93" s="3">
        <v>3.4722222222222224E-4</v>
      </c>
      <c r="F93" s="3">
        <f t="shared" si="21"/>
        <v>2.4189814814814796E-2</v>
      </c>
      <c r="G93" s="4" t="s">
        <v>3</v>
      </c>
      <c r="I93" s="1">
        <f t="shared" si="22"/>
        <v>0</v>
      </c>
      <c r="J93" s="5"/>
      <c r="K93" s="13" t="str">
        <f t="shared" si="23"/>
        <v/>
      </c>
      <c r="L93" s="13" t="str">
        <f t="shared" si="24"/>
        <v/>
      </c>
      <c r="M93" s="13" t="str">
        <f t="shared" si="25"/>
        <v/>
      </c>
      <c r="N93" s="13" t="str">
        <f t="shared" si="26"/>
        <v/>
      </c>
      <c r="O93" s="13" t="str">
        <f t="shared" si="27"/>
        <v/>
      </c>
      <c r="P93" s="13" t="str">
        <f t="shared" si="28"/>
        <v/>
      </c>
      <c r="Q93" s="13" t="str">
        <f t="shared" si="29"/>
        <v/>
      </c>
      <c r="R93" s="13" t="str">
        <f t="shared" si="30"/>
        <v/>
      </c>
      <c r="S93" s="13" t="str">
        <f t="shared" si="31"/>
        <v/>
      </c>
      <c r="T93" s="13" t="str">
        <f t="shared" si="32"/>
        <v/>
      </c>
      <c r="U93" s="13" t="str">
        <f t="shared" si="33"/>
        <v/>
      </c>
      <c r="V93" s="13" t="str">
        <f t="shared" si="34"/>
        <v/>
      </c>
      <c r="W93" s="13" t="str">
        <f t="shared" si="35"/>
        <v/>
      </c>
      <c r="X93" s="13" t="str">
        <f t="shared" si="36"/>
        <v/>
      </c>
      <c r="Y93" s="13" t="str">
        <f t="shared" si="37"/>
        <v/>
      </c>
    </row>
    <row r="94" spans="1:25">
      <c r="A94" s="16">
        <f t="shared" si="19"/>
        <v>41976.809710648144</v>
      </c>
      <c r="B94" s="16">
        <f t="shared" si="20"/>
        <v>41976.434710648144</v>
      </c>
      <c r="E94" s="3">
        <v>2.6620370370370372E-4</v>
      </c>
      <c r="F94" s="3">
        <f t="shared" si="21"/>
        <v>2.4456018518518498E-2</v>
      </c>
      <c r="G94" s="4" t="s">
        <v>1</v>
      </c>
      <c r="I94" s="1">
        <f t="shared" si="22"/>
        <v>0</v>
      </c>
      <c r="J94" s="5"/>
      <c r="K94" s="13" t="str">
        <f t="shared" si="23"/>
        <v/>
      </c>
      <c r="L94" s="13" t="str">
        <f t="shared" si="24"/>
        <v/>
      </c>
      <c r="M94" s="13" t="str">
        <f t="shared" si="25"/>
        <v/>
      </c>
      <c r="N94" s="13" t="str">
        <f t="shared" si="26"/>
        <v/>
      </c>
      <c r="O94" s="13" t="str">
        <f t="shared" si="27"/>
        <v/>
      </c>
      <c r="P94" s="13" t="str">
        <f t="shared" si="28"/>
        <v/>
      </c>
      <c r="Q94" s="13" t="str">
        <f t="shared" si="29"/>
        <v/>
      </c>
      <c r="R94" s="13" t="str">
        <f t="shared" si="30"/>
        <v/>
      </c>
      <c r="S94" s="13" t="str">
        <f t="shared" si="31"/>
        <v/>
      </c>
      <c r="T94" s="13" t="str">
        <f t="shared" si="32"/>
        <v/>
      </c>
      <c r="U94" s="13" t="str">
        <f t="shared" si="33"/>
        <v/>
      </c>
      <c r="V94" s="13" t="str">
        <f t="shared" si="34"/>
        <v/>
      </c>
      <c r="W94" s="13" t="str">
        <f t="shared" si="35"/>
        <v/>
      </c>
      <c r="X94" s="13" t="str">
        <f t="shared" si="36"/>
        <v/>
      </c>
      <c r="Y94" s="13" t="str">
        <f t="shared" si="37"/>
        <v/>
      </c>
    </row>
    <row r="95" spans="1:25">
      <c r="A95" s="16">
        <f t="shared" si="19"/>
        <v>41976.809849537036</v>
      </c>
      <c r="B95" s="16">
        <f t="shared" si="20"/>
        <v>41976.434849537036</v>
      </c>
      <c r="E95" s="3">
        <v>1.3888888888888889E-4</v>
      </c>
      <c r="F95" s="3">
        <f t="shared" si="21"/>
        <v>2.4594907407407388E-2</v>
      </c>
      <c r="G95" s="4" t="s">
        <v>2</v>
      </c>
      <c r="I95" s="1">
        <f t="shared" si="22"/>
        <v>0</v>
      </c>
      <c r="J95" s="5"/>
      <c r="K95" s="13" t="str">
        <f t="shared" si="23"/>
        <v/>
      </c>
      <c r="L95" s="13" t="str">
        <f t="shared" si="24"/>
        <v/>
      </c>
      <c r="M95" s="13" t="str">
        <f t="shared" si="25"/>
        <v/>
      </c>
      <c r="N95" s="13" t="str">
        <f t="shared" si="26"/>
        <v/>
      </c>
      <c r="O95" s="13" t="str">
        <f t="shared" si="27"/>
        <v/>
      </c>
      <c r="P95" s="13" t="str">
        <f t="shared" si="28"/>
        <v/>
      </c>
      <c r="Q95" s="13" t="str">
        <f t="shared" si="29"/>
        <v/>
      </c>
      <c r="R95" s="13" t="str">
        <f t="shared" si="30"/>
        <v/>
      </c>
      <c r="S95" s="13" t="str">
        <f t="shared" si="31"/>
        <v/>
      </c>
      <c r="T95" s="13" t="str">
        <f t="shared" si="32"/>
        <v/>
      </c>
      <c r="U95" s="13" t="str">
        <f t="shared" si="33"/>
        <v/>
      </c>
      <c r="V95" s="13" t="str">
        <f t="shared" si="34"/>
        <v/>
      </c>
      <c r="W95" s="13" t="str">
        <f t="shared" si="35"/>
        <v/>
      </c>
      <c r="X95" s="13" t="str">
        <f t="shared" si="36"/>
        <v/>
      </c>
      <c r="Y95" s="13" t="str">
        <f t="shared" si="37"/>
        <v/>
      </c>
    </row>
    <row r="96" spans="1:25">
      <c r="A96" s="16">
        <f t="shared" si="19"/>
        <v>41976.810196759259</v>
      </c>
      <c r="B96" s="16">
        <f t="shared" si="20"/>
        <v>41976.435196759259</v>
      </c>
      <c r="E96" s="3">
        <v>3.4722222222222224E-4</v>
      </c>
      <c r="F96" s="3">
        <f t="shared" si="21"/>
        <v>2.4942129629629609E-2</v>
      </c>
      <c r="G96" s="4" t="s">
        <v>4</v>
      </c>
      <c r="I96" s="1">
        <f t="shared" si="22"/>
        <v>0</v>
      </c>
      <c r="J96" s="5"/>
      <c r="K96" s="13" t="str">
        <f t="shared" si="23"/>
        <v/>
      </c>
      <c r="L96" s="13" t="str">
        <f t="shared" si="24"/>
        <v/>
      </c>
      <c r="M96" s="13" t="str">
        <f t="shared" si="25"/>
        <v/>
      </c>
      <c r="N96" s="13" t="str">
        <f t="shared" si="26"/>
        <v/>
      </c>
      <c r="O96" s="13" t="str">
        <f t="shared" si="27"/>
        <v/>
      </c>
      <c r="P96" s="13" t="str">
        <f t="shared" si="28"/>
        <v/>
      </c>
      <c r="Q96" s="13" t="str">
        <f t="shared" si="29"/>
        <v/>
      </c>
      <c r="R96" s="13" t="str">
        <f t="shared" si="30"/>
        <v/>
      </c>
      <c r="S96" s="13" t="str">
        <f t="shared" si="31"/>
        <v/>
      </c>
      <c r="T96" s="13" t="str">
        <f t="shared" si="32"/>
        <v/>
      </c>
      <c r="U96" s="13" t="str">
        <f t="shared" si="33"/>
        <v/>
      </c>
      <c r="V96" s="13" t="str">
        <f t="shared" si="34"/>
        <v/>
      </c>
      <c r="W96" s="13" t="str">
        <f t="shared" si="35"/>
        <v/>
      </c>
      <c r="X96" s="13" t="str">
        <f t="shared" si="36"/>
        <v/>
      </c>
      <c r="Y96" s="13" t="str">
        <f t="shared" si="37"/>
        <v/>
      </c>
    </row>
    <row r="97" spans="1:25">
      <c r="A97" s="16">
        <f t="shared" si="19"/>
        <v>41976.810543981483</v>
      </c>
      <c r="B97" s="16">
        <f t="shared" si="20"/>
        <v>41976.435543981483</v>
      </c>
      <c r="E97" s="3">
        <v>3.4722222222222224E-4</v>
      </c>
      <c r="F97" s="3">
        <f t="shared" si="21"/>
        <v>2.528935185185183E-2</v>
      </c>
      <c r="G97" s="4" t="s">
        <v>3</v>
      </c>
      <c r="I97" s="1">
        <f t="shared" si="22"/>
        <v>0</v>
      </c>
      <c r="J97" s="5"/>
      <c r="K97" s="13" t="str">
        <f t="shared" si="23"/>
        <v/>
      </c>
      <c r="L97" s="13" t="str">
        <f t="shared" si="24"/>
        <v/>
      </c>
      <c r="M97" s="13" t="str">
        <f t="shared" si="25"/>
        <v/>
      </c>
      <c r="N97" s="13" t="str">
        <f t="shared" si="26"/>
        <v/>
      </c>
      <c r="O97" s="13" t="str">
        <f t="shared" si="27"/>
        <v/>
      </c>
      <c r="P97" s="13" t="str">
        <f t="shared" si="28"/>
        <v/>
      </c>
      <c r="Q97" s="13" t="str">
        <f t="shared" si="29"/>
        <v/>
      </c>
      <c r="R97" s="13" t="str">
        <f t="shared" si="30"/>
        <v/>
      </c>
      <c r="S97" s="13" t="str">
        <f t="shared" si="31"/>
        <v/>
      </c>
      <c r="T97" s="13" t="str">
        <f t="shared" si="32"/>
        <v/>
      </c>
      <c r="U97" s="13" t="str">
        <f t="shared" si="33"/>
        <v/>
      </c>
      <c r="V97" s="13" t="str">
        <f t="shared" si="34"/>
        <v/>
      </c>
      <c r="W97" s="13" t="str">
        <f t="shared" si="35"/>
        <v/>
      </c>
      <c r="X97" s="13" t="str">
        <f t="shared" si="36"/>
        <v/>
      </c>
      <c r="Y97" s="13" t="str">
        <f t="shared" si="37"/>
        <v/>
      </c>
    </row>
    <row r="98" spans="1:25">
      <c r="A98" s="16">
        <f t="shared" si="19"/>
        <v>41976.810810185183</v>
      </c>
      <c r="B98" s="16">
        <f t="shared" si="20"/>
        <v>41976.435810185183</v>
      </c>
      <c r="E98" s="3">
        <v>2.6620370370370372E-4</v>
      </c>
      <c r="F98" s="3">
        <f t="shared" si="21"/>
        <v>2.5555555555555533E-2</v>
      </c>
      <c r="G98" s="4" t="s">
        <v>1</v>
      </c>
      <c r="I98" s="1">
        <f t="shared" si="22"/>
        <v>0</v>
      </c>
      <c r="J98" s="5"/>
      <c r="K98" s="13" t="str">
        <f t="shared" si="23"/>
        <v/>
      </c>
      <c r="L98" s="13" t="str">
        <f t="shared" si="24"/>
        <v/>
      </c>
      <c r="M98" s="13" t="str">
        <f t="shared" si="25"/>
        <v/>
      </c>
      <c r="N98" s="13" t="str">
        <f t="shared" si="26"/>
        <v/>
      </c>
      <c r="O98" s="13" t="str">
        <f t="shared" si="27"/>
        <v/>
      </c>
      <c r="P98" s="13" t="str">
        <f t="shared" si="28"/>
        <v/>
      </c>
      <c r="Q98" s="13" t="str">
        <f t="shared" si="29"/>
        <v/>
      </c>
      <c r="R98" s="13" t="str">
        <f t="shared" si="30"/>
        <v/>
      </c>
      <c r="S98" s="13" t="str">
        <f t="shared" si="31"/>
        <v/>
      </c>
      <c r="T98" s="13" t="str">
        <f t="shared" si="32"/>
        <v/>
      </c>
      <c r="U98" s="13" t="str">
        <f t="shared" si="33"/>
        <v/>
      </c>
      <c r="V98" s="13" t="str">
        <f t="shared" si="34"/>
        <v/>
      </c>
      <c r="W98" s="13" t="str">
        <f t="shared" si="35"/>
        <v/>
      </c>
      <c r="X98" s="13" t="str">
        <f t="shared" si="36"/>
        <v/>
      </c>
      <c r="Y98" s="13" t="str">
        <f t="shared" si="37"/>
        <v/>
      </c>
    </row>
    <row r="99" spans="1:25">
      <c r="A99" s="16">
        <f t="shared" si="19"/>
        <v>41976.810949074068</v>
      </c>
      <c r="B99" s="16">
        <f t="shared" si="20"/>
        <v>41976.435949074068</v>
      </c>
      <c r="E99" s="3">
        <v>1.3888888888888889E-4</v>
      </c>
      <c r="F99" s="3">
        <f t="shared" si="21"/>
        <v>2.5694444444444423E-2</v>
      </c>
      <c r="G99" s="4" t="s">
        <v>2</v>
      </c>
      <c r="I99" s="1">
        <f t="shared" si="22"/>
        <v>0</v>
      </c>
      <c r="J99" s="5"/>
      <c r="K99" s="13" t="str">
        <f t="shared" si="23"/>
        <v/>
      </c>
      <c r="L99" s="13" t="str">
        <f t="shared" si="24"/>
        <v/>
      </c>
      <c r="M99" s="13" t="str">
        <f t="shared" si="25"/>
        <v/>
      </c>
      <c r="N99" s="13" t="str">
        <f t="shared" si="26"/>
        <v/>
      </c>
      <c r="O99" s="13" t="str">
        <f t="shared" si="27"/>
        <v/>
      </c>
      <c r="P99" s="13" t="str">
        <f t="shared" si="28"/>
        <v/>
      </c>
      <c r="Q99" s="13" t="str">
        <f t="shared" si="29"/>
        <v/>
      </c>
      <c r="R99" s="13" t="str">
        <f t="shared" si="30"/>
        <v/>
      </c>
      <c r="S99" s="13" t="str">
        <f t="shared" si="31"/>
        <v/>
      </c>
      <c r="T99" s="13" t="str">
        <f t="shared" si="32"/>
        <v/>
      </c>
      <c r="U99" s="13" t="str">
        <f t="shared" si="33"/>
        <v/>
      </c>
      <c r="V99" s="13" t="str">
        <f t="shared" si="34"/>
        <v/>
      </c>
      <c r="W99" s="13" t="str">
        <f t="shared" si="35"/>
        <v/>
      </c>
      <c r="X99" s="13" t="str">
        <f t="shared" si="36"/>
        <v/>
      </c>
      <c r="Y99" s="13" t="str">
        <f t="shared" si="37"/>
        <v/>
      </c>
    </row>
    <row r="100" spans="1:25">
      <c r="A100" s="16">
        <f t="shared" si="19"/>
        <v>41976.811296296291</v>
      </c>
      <c r="B100" s="16">
        <f t="shared" si="20"/>
        <v>41976.436296296291</v>
      </c>
      <c r="E100" s="3">
        <v>3.4722222222222224E-4</v>
      </c>
      <c r="F100" s="3">
        <f t="shared" si="21"/>
        <v>2.6041666666666644E-2</v>
      </c>
      <c r="G100" s="4" t="s">
        <v>4</v>
      </c>
      <c r="I100" s="1">
        <f t="shared" si="22"/>
        <v>0</v>
      </c>
      <c r="J100" s="5"/>
      <c r="K100" s="13" t="str">
        <f t="shared" si="23"/>
        <v/>
      </c>
      <c r="L100" s="13" t="str">
        <f t="shared" si="24"/>
        <v/>
      </c>
      <c r="M100" s="13" t="str">
        <f t="shared" si="25"/>
        <v/>
      </c>
      <c r="N100" s="13" t="str">
        <f t="shared" si="26"/>
        <v/>
      </c>
      <c r="O100" s="13" t="str">
        <f t="shared" si="27"/>
        <v/>
      </c>
      <c r="P100" s="13" t="str">
        <f t="shared" si="28"/>
        <v/>
      </c>
      <c r="Q100" s="13" t="str">
        <f t="shared" si="29"/>
        <v/>
      </c>
      <c r="R100" s="13" t="str">
        <f t="shared" si="30"/>
        <v/>
      </c>
      <c r="S100" s="13" t="str">
        <f t="shared" si="31"/>
        <v/>
      </c>
      <c r="T100" s="13" t="str">
        <f t="shared" si="32"/>
        <v/>
      </c>
      <c r="U100" s="13" t="str">
        <f t="shared" si="33"/>
        <v/>
      </c>
      <c r="V100" s="13" t="str">
        <f t="shared" si="34"/>
        <v/>
      </c>
      <c r="W100" s="13" t="str">
        <f t="shared" si="35"/>
        <v/>
      </c>
      <c r="X100" s="13" t="str">
        <f t="shared" si="36"/>
        <v/>
      </c>
      <c r="Y100" s="13" t="str">
        <f t="shared" si="37"/>
        <v/>
      </c>
    </row>
    <row r="101" spans="1:25">
      <c r="A101" s="16">
        <f t="shared" si="19"/>
        <v>41976.811643518515</v>
      </c>
      <c r="B101" s="16">
        <f t="shared" si="20"/>
        <v>41976.436643518515</v>
      </c>
      <c r="E101" s="3">
        <v>3.4722222222222224E-4</v>
      </c>
      <c r="F101" s="3">
        <f t="shared" si="21"/>
        <v>2.6388888888888865E-2</v>
      </c>
      <c r="G101" s="4" t="s">
        <v>3</v>
      </c>
      <c r="I101" s="1">
        <f t="shared" si="22"/>
        <v>0</v>
      </c>
      <c r="J101" s="5"/>
      <c r="K101" s="13" t="str">
        <f t="shared" si="23"/>
        <v/>
      </c>
      <c r="L101" s="13" t="str">
        <f t="shared" si="24"/>
        <v/>
      </c>
      <c r="M101" s="13" t="str">
        <f t="shared" si="25"/>
        <v/>
      </c>
      <c r="N101" s="13" t="str">
        <f t="shared" si="26"/>
        <v/>
      </c>
      <c r="O101" s="13" t="str">
        <f t="shared" si="27"/>
        <v/>
      </c>
      <c r="P101" s="13" t="str">
        <f t="shared" si="28"/>
        <v/>
      </c>
      <c r="Q101" s="13" t="str">
        <f t="shared" si="29"/>
        <v/>
      </c>
      <c r="R101" s="13" t="str">
        <f t="shared" si="30"/>
        <v/>
      </c>
      <c r="S101" s="13" t="str">
        <f t="shared" si="31"/>
        <v/>
      </c>
      <c r="T101" s="13" t="str">
        <f t="shared" si="32"/>
        <v/>
      </c>
      <c r="U101" s="13" t="str">
        <f t="shared" si="33"/>
        <v/>
      </c>
      <c r="V101" s="13" t="str">
        <f t="shared" si="34"/>
        <v/>
      </c>
      <c r="W101" s="13" t="str">
        <f t="shared" si="35"/>
        <v/>
      </c>
      <c r="X101" s="13" t="str">
        <f t="shared" si="36"/>
        <v/>
      </c>
      <c r="Y101" s="13" t="str">
        <f t="shared" si="37"/>
        <v/>
      </c>
    </row>
    <row r="102" spans="1:25">
      <c r="A102" s="16">
        <f t="shared" si="19"/>
        <v>41976.811909722222</v>
      </c>
      <c r="B102" s="16">
        <f t="shared" si="20"/>
        <v>41976.436909722222</v>
      </c>
      <c r="E102" s="3">
        <v>2.6620370370370372E-4</v>
      </c>
      <c r="F102" s="3">
        <f t="shared" si="21"/>
        <v>2.6655092592592567E-2</v>
      </c>
      <c r="G102" s="4" t="s">
        <v>1</v>
      </c>
      <c r="I102" s="1">
        <f t="shared" si="22"/>
        <v>0</v>
      </c>
      <c r="J102" s="5"/>
      <c r="K102" s="13" t="str">
        <f t="shared" si="23"/>
        <v/>
      </c>
      <c r="L102" s="13" t="str">
        <f t="shared" si="24"/>
        <v/>
      </c>
      <c r="M102" s="13" t="str">
        <f t="shared" si="25"/>
        <v/>
      </c>
      <c r="N102" s="13" t="str">
        <f t="shared" si="26"/>
        <v/>
      </c>
      <c r="O102" s="13" t="str">
        <f t="shared" si="27"/>
        <v/>
      </c>
      <c r="P102" s="13" t="str">
        <f t="shared" si="28"/>
        <v/>
      </c>
      <c r="Q102" s="13" t="str">
        <f t="shared" si="29"/>
        <v/>
      </c>
      <c r="R102" s="13" t="str">
        <f t="shared" si="30"/>
        <v/>
      </c>
      <c r="S102" s="13" t="str">
        <f t="shared" si="31"/>
        <v/>
      </c>
      <c r="T102" s="13" t="str">
        <f t="shared" si="32"/>
        <v/>
      </c>
      <c r="U102" s="13" t="str">
        <f t="shared" si="33"/>
        <v/>
      </c>
      <c r="V102" s="13" t="str">
        <f t="shared" si="34"/>
        <v/>
      </c>
      <c r="W102" s="13" t="str">
        <f t="shared" si="35"/>
        <v/>
      </c>
      <c r="X102" s="13" t="str">
        <f t="shared" si="36"/>
        <v/>
      </c>
      <c r="Y102" s="13" t="str">
        <f t="shared" si="37"/>
        <v/>
      </c>
    </row>
    <row r="103" spans="1:25">
      <c r="A103" s="16">
        <f t="shared" si="19"/>
        <v>41976.812048611107</v>
      </c>
      <c r="B103" s="16">
        <f t="shared" si="20"/>
        <v>41976.437048611107</v>
      </c>
      <c r="E103" s="3">
        <v>1.3888888888888889E-4</v>
      </c>
      <c r="F103" s="3">
        <f t="shared" si="21"/>
        <v>2.6793981481481457E-2</v>
      </c>
      <c r="G103" s="4" t="s">
        <v>2</v>
      </c>
      <c r="I103" s="1">
        <f t="shared" si="22"/>
        <v>0</v>
      </c>
      <c r="J103" s="5"/>
      <c r="K103" s="13" t="str">
        <f t="shared" si="23"/>
        <v/>
      </c>
      <c r="L103" s="13" t="str">
        <f t="shared" si="24"/>
        <v/>
      </c>
      <c r="M103" s="13" t="str">
        <f t="shared" si="25"/>
        <v/>
      </c>
      <c r="N103" s="13" t="str">
        <f t="shared" si="26"/>
        <v/>
      </c>
      <c r="O103" s="13" t="str">
        <f t="shared" si="27"/>
        <v/>
      </c>
      <c r="P103" s="13" t="str">
        <f t="shared" si="28"/>
        <v/>
      </c>
      <c r="Q103" s="13" t="str">
        <f t="shared" si="29"/>
        <v/>
      </c>
      <c r="R103" s="13" t="str">
        <f t="shared" si="30"/>
        <v/>
      </c>
      <c r="S103" s="13" t="str">
        <f t="shared" si="31"/>
        <v/>
      </c>
      <c r="T103" s="13" t="str">
        <f t="shared" si="32"/>
        <v/>
      </c>
      <c r="U103" s="13" t="str">
        <f t="shared" si="33"/>
        <v/>
      </c>
      <c r="V103" s="13" t="str">
        <f t="shared" si="34"/>
        <v/>
      </c>
      <c r="W103" s="13" t="str">
        <f t="shared" si="35"/>
        <v/>
      </c>
      <c r="X103" s="13" t="str">
        <f t="shared" si="36"/>
        <v/>
      </c>
      <c r="Y103" s="13" t="str">
        <f t="shared" si="37"/>
        <v/>
      </c>
    </row>
    <row r="104" spans="1:25">
      <c r="A104" s="16">
        <f t="shared" si="19"/>
        <v>41976.812395833331</v>
      </c>
      <c r="B104" s="16">
        <f t="shared" si="20"/>
        <v>41976.437395833331</v>
      </c>
      <c r="E104" s="3">
        <v>3.4722222222222224E-4</v>
      </c>
      <c r="F104" s="3">
        <f t="shared" si="21"/>
        <v>2.7141203703703678E-2</v>
      </c>
      <c r="G104" s="4" t="s">
        <v>4</v>
      </c>
      <c r="I104" s="1">
        <f t="shared" si="22"/>
        <v>0</v>
      </c>
      <c r="J104" s="5"/>
      <c r="K104" s="13" t="str">
        <f t="shared" si="23"/>
        <v/>
      </c>
      <c r="L104" s="13" t="str">
        <f t="shared" si="24"/>
        <v/>
      </c>
      <c r="M104" s="13" t="str">
        <f t="shared" si="25"/>
        <v/>
      </c>
      <c r="N104" s="13" t="str">
        <f t="shared" si="26"/>
        <v/>
      </c>
      <c r="O104" s="13" t="str">
        <f t="shared" si="27"/>
        <v/>
      </c>
      <c r="P104" s="13" t="str">
        <f t="shared" si="28"/>
        <v/>
      </c>
      <c r="Q104" s="13" t="str">
        <f t="shared" si="29"/>
        <v/>
      </c>
      <c r="R104" s="13" t="str">
        <f t="shared" si="30"/>
        <v/>
      </c>
      <c r="S104" s="13" t="str">
        <f t="shared" si="31"/>
        <v/>
      </c>
      <c r="T104" s="13" t="str">
        <f t="shared" si="32"/>
        <v/>
      </c>
      <c r="U104" s="13" t="str">
        <f t="shared" si="33"/>
        <v/>
      </c>
      <c r="V104" s="13" t="str">
        <f t="shared" si="34"/>
        <v/>
      </c>
      <c r="W104" s="13" t="str">
        <f t="shared" si="35"/>
        <v/>
      </c>
      <c r="X104" s="13" t="str">
        <f t="shared" si="36"/>
        <v/>
      </c>
      <c r="Y104" s="13" t="str">
        <f t="shared" si="37"/>
        <v/>
      </c>
    </row>
    <row r="105" spans="1:25">
      <c r="A105" s="16">
        <f t="shared" si="19"/>
        <v>41976.812743055554</v>
      </c>
      <c r="B105" s="16">
        <f t="shared" si="20"/>
        <v>41976.437743055554</v>
      </c>
      <c r="E105" s="3">
        <v>3.4722222222222224E-4</v>
      </c>
      <c r="F105" s="3">
        <f t="shared" si="21"/>
        <v>2.7488425925925899E-2</v>
      </c>
      <c r="G105" s="4" t="s">
        <v>3</v>
      </c>
      <c r="I105" s="1">
        <f t="shared" si="22"/>
        <v>0</v>
      </c>
      <c r="J105" s="5"/>
      <c r="K105" s="13" t="str">
        <f t="shared" si="23"/>
        <v/>
      </c>
      <c r="L105" s="13" t="str">
        <f t="shared" si="24"/>
        <v/>
      </c>
      <c r="M105" s="13" t="str">
        <f t="shared" si="25"/>
        <v/>
      </c>
      <c r="N105" s="13" t="str">
        <f t="shared" si="26"/>
        <v/>
      </c>
      <c r="O105" s="13" t="str">
        <f t="shared" si="27"/>
        <v/>
      </c>
      <c r="P105" s="13" t="str">
        <f t="shared" si="28"/>
        <v/>
      </c>
      <c r="Q105" s="13" t="str">
        <f t="shared" si="29"/>
        <v/>
      </c>
      <c r="R105" s="13" t="str">
        <f t="shared" si="30"/>
        <v/>
      </c>
      <c r="S105" s="13" t="str">
        <f t="shared" si="31"/>
        <v/>
      </c>
      <c r="T105" s="13" t="str">
        <f t="shared" si="32"/>
        <v/>
      </c>
      <c r="U105" s="13" t="str">
        <f t="shared" si="33"/>
        <v/>
      </c>
      <c r="V105" s="13" t="str">
        <f t="shared" si="34"/>
        <v/>
      </c>
      <c r="W105" s="13" t="str">
        <f t="shared" si="35"/>
        <v/>
      </c>
      <c r="X105" s="13" t="str">
        <f t="shared" si="36"/>
        <v/>
      </c>
      <c r="Y105" s="13" t="str">
        <f t="shared" si="37"/>
        <v/>
      </c>
    </row>
    <row r="106" spans="1:25">
      <c r="A106" s="16">
        <f t="shared" si="19"/>
        <v>41976.813009259255</v>
      </c>
      <c r="B106" s="16">
        <f t="shared" si="20"/>
        <v>41976.438009259255</v>
      </c>
      <c r="E106" s="3">
        <v>2.6620370370370372E-4</v>
      </c>
      <c r="F106" s="3">
        <f t="shared" si="21"/>
        <v>2.7754629629629601E-2</v>
      </c>
      <c r="G106" s="4" t="s">
        <v>1</v>
      </c>
      <c r="I106" s="1">
        <f t="shared" si="22"/>
        <v>0</v>
      </c>
      <c r="J106" s="5"/>
      <c r="K106" s="13" t="str">
        <f t="shared" si="23"/>
        <v/>
      </c>
      <c r="L106" s="13" t="str">
        <f t="shared" si="24"/>
        <v/>
      </c>
      <c r="M106" s="13" t="str">
        <f t="shared" si="25"/>
        <v/>
      </c>
      <c r="N106" s="13" t="str">
        <f t="shared" si="26"/>
        <v/>
      </c>
      <c r="O106" s="13" t="str">
        <f t="shared" si="27"/>
        <v/>
      </c>
      <c r="P106" s="13" t="str">
        <f t="shared" si="28"/>
        <v/>
      </c>
      <c r="Q106" s="13" t="str">
        <f t="shared" si="29"/>
        <v/>
      </c>
      <c r="R106" s="13" t="str">
        <f t="shared" si="30"/>
        <v/>
      </c>
      <c r="S106" s="13" t="str">
        <f t="shared" si="31"/>
        <v/>
      </c>
      <c r="T106" s="13" t="str">
        <f t="shared" si="32"/>
        <v/>
      </c>
      <c r="U106" s="13" t="str">
        <f t="shared" si="33"/>
        <v/>
      </c>
      <c r="V106" s="13" t="str">
        <f t="shared" si="34"/>
        <v/>
      </c>
      <c r="W106" s="13" t="str">
        <f t="shared" si="35"/>
        <v/>
      </c>
      <c r="X106" s="13" t="str">
        <f t="shared" si="36"/>
        <v/>
      </c>
      <c r="Y106" s="13" t="str">
        <f t="shared" si="37"/>
        <v/>
      </c>
    </row>
    <row r="107" spans="1:25">
      <c r="A107" s="16">
        <f t="shared" si="19"/>
        <v>41976.813148148147</v>
      </c>
      <c r="B107" s="16">
        <f t="shared" si="20"/>
        <v>41976.438148148147</v>
      </c>
      <c r="E107" s="3">
        <v>1.3888888888888889E-4</v>
      </c>
      <c r="F107" s="3">
        <f t="shared" si="21"/>
        <v>2.7893518518518491E-2</v>
      </c>
      <c r="G107" s="4" t="s">
        <v>2</v>
      </c>
      <c r="I107" s="1">
        <f t="shared" si="22"/>
        <v>0</v>
      </c>
      <c r="J107" s="5"/>
      <c r="K107" s="13" t="str">
        <f t="shared" si="23"/>
        <v/>
      </c>
      <c r="L107" s="13" t="str">
        <f t="shared" si="24"/>
        <v/>
      </c>
      <c r="M107" s="13" t="str">
        <f t="shared" si="25"/>
        <v/>
      </c>
      <c r="N107" s="13" t="str">
        <f t="shared" si="26"/>
        <v/>
      </c>
      <c r="O107" s="13" t="str">
        <f t="shared" si="27"/>
        <v/>
      </c>
      <c r="P107" s="13" t="str">
        <f t="shared" si="28"/>
        <v/>
      </c>
      <c r="Q107" s="13" t="str">
        <f t="shared" si="29"/>
        <v/>
      </c>
      <c r="R107" s="13" t="str">
        <f t="shared" si="30"/>
        <v/>
      </c>
      <c r="S107" s="13" t="str">
        <f t="shared" si="31"/>
        <v/>
      </c>
      <c r="T107" s="13" t="str">
        <f t="shared" si="32"/>
        <v/>
      </c>
      <c r="U107" s="13" t="str">
        <f t="shared" si="33"/>
        <v/>
      </c>
      <c r="V107" s="13" t="str">
        <f t="shared" si="34"/>
        <v/>
      </c>
      <c r="W107" s="13" t="str">
        <f t="shared" si="35"/>
        <v/>
      </c>
      <c r="X107" s="13" t="str">
        <f t="shared" si="36"/>
        <v/>
      </c>
      <c r="Y107" s="13" t="str">
        <f t="shared" si="37"/>
        <v/>
      </c>
    </row>
    <row r="108" spans="1:25">
      <c r="A108" s="16">
        <f t="shared" si="19"/>
        <v>41976.81349537037</v>
      </c>
      <c r="B108" s="16">
        <f t="shared" si="20"/>
        <v>41976.43849537037</v>
      </c>
      <c r="E108" s="3">
        <v>3.4722222222222224E-4</v>
      </c>
      <c r="F108" s="3">
        <f t="shared" si="21"/>
        <v>2.8240740740740712E-2</v>
      </c>
      <c r="G108" s="4" t="s">
        <v>4</v>
      </c>
      <c r="I108" s="1">
        <f t="shared" si="22"/>
        <v>0</v>
      </c>
      <c r="J108" s="5"/>
      <c r="K108" s="13" t="str">
        <f t="shared" si="23"/>
        <v/>
      </c>
      <c r="L108" s="13" t="str">
        <f t="shared" si="24"/>
        <v/>
      </c>
      <c r="M108" s="13" t="str">
        <f t="shared" si="25"/>
        <v/>
      </c>
      <c r="N108" s="13" t="str">
        <f t="shared" si="26"/>
        <v/>
      </c>
      <c r="O108" s="13" t="str">
        <f t="shared" si="27"/>
        <v/>
      </c>
      <c r="P108" s="13" t="str">
        <f t="shared" si="28"/>
        <v/>
      </c>
      <c r="Q108" s="13" t="str">
        <f t="shared" si="29"/>
        <v/>
      </c>
      <c r="R108" s="13" t="str">
        <f t="shared" si="30"/>
        <v/>
      </c>
      <c r="S108" s="13" t="str">
        <f t="shared" si="31"/>
        <v/>
      </c>
      <c r="T108" s="13" t="str">
        <f t="shared" si="32"/>
        <v/>
      </c>
      <c r="U108" s="13" t="str">
        <f t="shared" si="33"/>
        <v/>
      </c>
      <c r="V108" s="13" t="str">
        <f t="shared" si="34"/>
        <v/>
      </c>
      <c r="W108" s="13" t="str">
        <f t="shared" si="35"/>
        <v/>
      </c>
      <c r="X108" s="13" t="str">
        <f t="shared" si="36"/>
        <v/>
      </c>
      <c r="Y108" s="13" t="str">
        <f t="shared" si="37"/>
        <v/>
      </c>
    </row>
    <row r="109" spans="1:25">
      <c r="A109" s="16">
        <f t="shared" si="19"/>
        <v>41976.813842592594</v>
      </c>
      <c r="B109" s="16">
        <f t="shared" si="20"/>
        <v>41976.438842592594</v>
      </c>
      <c r="E109" s="3">
        <v>3.4722222222222224E-4</v>
      </c>
      <c r="F109" s="3">
        <f t="shared" si="21"/>
        <v>2.8587962962962933E-2</v>
      </c>
      <c r="G109" s="4" t="s">
        <v>3</v>
      </c>
      <c r="I109" s="1">
        <f t="shared" si="22"/>
        <v>0</v>
      </c>
      <c r="J109" s="5"/>
      <c r="K109" s="13" t="str">
        <f t="shared" si="23"/>
        <v/>
      </c>
      <c r="L109" s="13" t="str">
        <f t="shared" si="24"/>
        <v/>
      </c>
      <c r="M109" s="13" t="str">
        <f t="shared" si="25"/>
        <v/>
      </c>
      <c r="N109" s="13" t="str">
        <f t="shared" si="26"/>
        <v/>
      </c>
      <c r="O109" s="13" t="str">
        <f t="shared" si="27"/>
        <v/>
      </c>
      <c r="P109" s="13" t="str">
        <f t="shared" si="28"/>
        <v/>
      </c>
      <c r="Q109" s="13" t="str">
        <f t="shared" si="29"/>
        <v/>
      </c>
      <c r="R109" s="13" t="str">
        <f t="shared" si="30"/>
        <v/>
      </c>
      <c r="S109" s="13" t="str">
        <f t="shared" si="31"/>
        <v/>
      </c>
      <c r="T109" s="13" t="str">
        <f t="shared" si="32"/>
        <v/>
      </c>
      <c r="U109" s="13" t="str">
        <f t="shared" si="33"/>
        <v/>
      </c>
      <c r="V109" s="13" t="str">
        <f t="shared" si="34"/>
        <v/>
      </c>
      <c r="W109" s="13" t="str">
        <f t="shared" si="35"/>
        <v/>
      </c>
      <c r="X109" s="13" t="str">
        <f t="shared" si="36"/>
        <v/>
      </c>
      <c r="Y109" s="13" t="str">
        <f t="shared" si="37"/>
        <v/>
      </c>
    </row>
    <row r="110" spans="1:25">
      <c r="A110" s="16">
        <f t="shared" si="19"/>
        <v>41976.814108796294</v>
      </c>
      <c r="B110" s="16">
        <f t="shared" si="20"/>
        <v>41976.439108796294</v>
      </c>
      <c r="E110" s="3">
        <v>2.6620370370370372E-4</v>
      </c>
      <c r="F110" s="3">
        <f t="shared" si="21"/>
        <v>2.8854166666666636E-2</v>
      </c>
      <c r="G110" s="4" t="s">
        <v>1</v>
      </c>
      <c r="I110" s="1">
        <f t="shared" si="22"/>
        <v>0</v>
      </c>
      <c r="J110" s="5"/>
      <c r="K110" s="13" t="str">
        <f t="shared" si="23"/>
        <v/>
      </c>
      <c r="L110" s="13" t="str">
        <f t="shared" si="24"/>
        <v/>
      </c>
      <c r="M110" s="13" t="str">
        <f t="shared" si="25"/>
        <v/>
      </c>
      <c r="N110" s="13" t="str">
        <f t="shared" si="26"/>
        <v/>
      </c>
      <c r="O110" s="13" t="str">
        <f t="shared" si="27"/>
        <v/>
      </c>
      <c r="P110" s="13" t="str">
        <f t="shared" si="28"/>
        <v/>
      </c>
      <c r="Q110" s="13" t="str">
        <f t="shared" si="29"/>
        <v/>
      </c>
      <c r="R110" s="13" t="str">
        <f t="shared" si="30"/>
        <v/>
      </c>
      <c r="S110" s="13" t="str">
        <f t="shared" si="31"/>
        <v/>
      </c>
      <c r="T110" s="13" t="str">
        <f t="shared" si="32"/>
        <v/>
      </c>
      <c r="U110" s="13" t="str">
        <f t="shared" si="33"/>
        <v/>
      </c>
      <c r="V110" s="13" t="str">
        <f t="shared" si="34"/>
        <v/>
      </c>
      <c r="W110" s="13" t="str">
        <f t="shared" si="35"/>
        <v/>
      </c>
      <c r="X110" s="13" t="str">
        <f t="shared" si="36"/>
        <v/>
      </c>
      <c r="Y110" s="13" t="str">
        <f t="shared" si="37"/>
        <v/>
      </c>
    </row>
    <row r="111" spans="1:25">
      <c r="A111" s="16">
        <f t="shared" si="19"/>
        <v>41976.814247685186</v>
      </c>
      <c r="B111" s="16">
        <f t="shared" si="20"/>
        <v>41976.439247685186</v>
      </c>
      <c r="E111" s="3">
        <v>1.3888888888888889E-4</v>
      </c>
      <c r="F111" s="3">
        <f t="shared" si="21"/>
        <v>2.8993055555555525E-2</v>
      </c>
      <c r="G111" s="4" t="s">
        <v>2</v>
      </c>
      <c r="I111" s="1">
        <f t="shared" si="22"/>
        <v>0</v>
      </c>
      <c r="J111" s="5"/>
      <c r="K111" s="13" t="str">
        <f t="shared" si="23"/>
        <v/>
      </c>
      <c r="L111" s="13" t="str">
        <f t="shared" si="24"/>
        <v/>
      </c>
      <c r="M111" s="13" t="str">
        <f t="shared" si="25"/>
        <v/>
      </c>
      <c r="N111" s="13" t="str">
        <f t="shared" si="26"/>
        <v/>
      </c>
      <c r="O111" s="13" t="str">
        <f t="shared" si="27"/>
        <v/>
      </c>
      <c r="P111" s="13" t="str">
        <f t="shared" si="28"/>
        <v/>
      </c>
      <c r="Q111" s="13" t="str">
        <f t="shared" si="29"/>
        <v/>
      </c>
      <c r="R111" s="13" t="str">
        <f t="shared" si="30"/>
        <v/>
      </c>
      <c r="S111" s="13" t="str">
        <f t="shared" si="31"/>
        <v/>
      </c>
      <c r="T111" s="13" t="str">
        <f t="shared" si="32"/>
        <v/>
      </c>
      <c r="U111" s="13" t="str">
        <f t="shared" si="33"/>
        <v/>
      </c>
      <c r="V111" s="13" t="str">
        <f t="shared" si="34"/>
        <v/>
      </c>
      <c r="W111" s="13" t="str">
        <f t="shared" si="35"/>
        <v/>
      </c>
      <c r="X111" s="13" t="str">
        <f t="shared" si="36"/>
        <v/>
      </c>
      <c r="Y111" s="13" t="str">
        <f t="shared" si="37"/>
        <v/>
      </c>
    </row>
    <row r="112" spans="1:25">
      <c r="A112" s="16">
        <f t="shared" si="19"/>
        <v>41976.814594907402</v>
      </c>
      <c r="B112" s="16">
        <f t="shared" si="20"/>
        <v>41976.439594907402</v>
      </c>
      <c r="E112" s="3">
        <v>3.4722222222222224E-4</v>
      </c>
      <c r="F112" s="3">
        <f t="shared" si="21"/>
        <v>2.9340277777777746E-2</v>
      </c>
      <c r="G112" s="4" t="s">
        <v>4</v>
      </c>
      <c r="I112" s="1">
        <f t="shared" si="22"/>
        <v>0</v>
      </c>
      <c r="J112" s="5"/>
      <c r="K112" s="13" t="str">
        <f t="shared" si="23"/>
        <v/>
      </c>
      <c r="L112" s="13" t="str">
        <f t="shared" si="24"/>
        <v/>
      </c>
      <c r="M112" s="13" t="str">
        <f t="shared" si="25"/>
        <v/>
      </c>
      <c r="N112" s="13" t="str">
        <f t="shared" si="26"/>
        <v/>
      </c>
      <c r="O112" s="13" t="str">
        <f t="shared" si="27"/>
        <v/>
      </c>
      <c r="P112" s="13" t="str">
        <f t="shared" si="28"/>
        <v/>
      </c>
      <c r="Q112" s="13" t="str">
        <f t="shared" si="29"/>
        <v/>
      </c>
      <c r="R112" s="13" t="str">
        <f t="shared" si="30"/>
        <v/>
      </c>
      <c r="S112" s="13" t="str">
        <f t="shared" si="31"/>
        <v/>
      </c>
      <c r="T112" s="13" t="str">
        <f t="shared" si="32"/>
        <v/>
      </c>
      <c r="U112" s="13" t="str">
        <f t="shared" si="33"/>
        <v/>
      </c>
      <c r="V112" s="13" t="str">
        <f t="shared" si="34"/>
        <v/>
      </c>
      <c r="W112" s="13" t="str">
        <f t="shared" si="35"/>
        <v/>
      </c>
      <c r="X112" s="13" t="str">
        <f t="shared" si="36"/>
        <v/>
      </c>
      <c r="Y112" s="13" t="str">
        <f t="shared" si="37"/>
        <v/>
      </c>
    </row>
    <row r="113" spans="1:25">
      <c r="A113" s="16">
        <f t="shared" si="19"/>
        <v>41976.814942129626</v>
      </c>
      <c r="B113" s="16">
        <f t="shared" si="20"/>
        <v>41976.439942129626</v>
      </c>
      <c r="E113" s="3">
        <v>3.4722222222222224E-4</v>
      </c>
      <c r="F113" s="3">
        <f t="shared" si="21"/>
        <v>2.9687499999999967E-2</v>
      </c>
      <c r="G113" s="4" t="s">
        <v>3</v>
      </c>
      <c r="I113" s="1">
        <f t="shared" si="22"/>
        <v>0</v>
      </c>
      <c r="J113" s="5"/>
      <c r="K113" s="13" t="str">
        <f t="shared" si="23"/>
        <v/>
      </c>
      <c r="L113" s="13" t="str">
        <f t="shared" si="24"/>
        <v/>
      </c>
      <c r="M113" s="13" t="str">
        <f t="shared" si="25"/>
        <v/>
      </c>
      <c r="N113" s="13" t="str">
        <f t="shared" si="26"/>
        <v/>
      </c>
      <c r="O113" s="13" t="str">
        <f t="shared" si="27"/>
        <v/>
      </c>
      <c r="P113" s="13" t="str">
        <f t="shared" si="28"/>
        <v/>
      </c>
      <c r="Q113" s="13" t="str">
        <f t="shared" si="29"/>
        <v/>
      </c>
      <c r="R113" s="13" t="str">
        <f t="shared" si="30"/>
        <v/>
      </c>
      <c r="S113" s="13" t="str">
        <f t="shared" si="31"/>
        <v/>
      </c>
      <c r="T113" s="13" t="str">
        <f t="shared" si="32"/>
        <v/>
      </c>
      <c r="U113" s="13" t="str">
        <f t="shared" si="33"/>
        <v/>
      </c>
      <c r="V113" s="13" t="str">
        <f t="shared" si="34"/>
        <v/>
      </c>
      <c r="W113" s="13" t="str">
        <f t="shared" si="35"/>
        <v/>
      </c>
      <c r="X113" s="13" t="str">
        <f t="shared" si="36"/>
        <v/>
      </c>
      <c r="Y113" s="13" t="str">
        <f t="shared" si="37"/>
        <v/>
      </c>
    </row>
    <row r="114" spans="1:25">
      <c r="A114" s="16">
        <f t="shared" si="19"/>
        <v>41976.815208333333</v>
      </c>
      <c r="B114" s="16">
        <f t="shared" si="20"/>
        <v>41976.440208333333</v>
      </c>
      <c r="E114" s="3">
        <v>2.6620370370370372E-4</v>
      </c>
      <c r="F114" s="3">
        <f t="shared" si="21"/>
        <v>2.995370370370367E-2</v>
      </c>
      <c r="G114" s="4" t="s">
        <v>1</v>
      </c>
      <c r="I114" s="1">
        <f t="shared" si="22"/>
        <v>0</v>
      </c>
      <c r="J114" s="5"/>
      <c r="K114" s="13" t="str">
        <f t="shared" si="23"/>
        <v/>
      </c>
      <c r="L114" s="13" t="str">
        <f t="shared" si="24"/>
        <v/>
      </c>
      <c r="M114" s="13" t="str">
        <f t="shared" si="25"/>
        <v/>
      </c>
      <c r="N114" s="13" t="str">
        <f t="shared" si="26"/>
        <v/>
      </c>
      <c r="O114" s="13" t="str">
        <f t="shared" si="27"/>
        <v/>
      </c>
      <c r="P114" s="13" t="str">
        <f t="shared" si="28"/>
        <v/>
      </c>
      <c r="Q114" s="13" t="str">
        <f t="shared" si="29"/>
        <v/>
      </c>
      <c r="R114" s="13" t="str">
        <f t="shared" si="30"/>
        <v/>
      </c>
      <c r="S114" s="13" t="str">
        <f t="shared" si="31"/>
        <v/>
      </c>
      <c r="T114" s="13" t="str">
        <f t="shared" si="32"/>
        <v/>
      </c>
      <c r="U114" s="13" t="str">
        <f t="shared" si="33"/>
        <v/>
      </c>
      <c r="V114" s="13" t="str">
        <f t="shared" si="34"/>
        <v/>
      </c>
      <c r="W114" s="13" t="str">
        <f t="shared" si="35"/>
        <v/>
      </c>
      <c r="X114" s="13" t="str">
        <f t="shared" si="36"/>
        <v/>
      </c>
      <c r="Y114" s="13" t="str">
        <f t="shared" si="37"/>
        <v/>
      </c>
    </row>
    <row r="115" spans="1:25">
      <c r="A115" s="16">
        <f t="shared" si="19"/>
        <v>41976.815347222218</v>
      </c>
      <c r="B115" s="16">
        <f t="shared" si="20"/>
        <v>41976.440347222218</v>
      </c>
      <c r="E115" s="3">
        <v>1.3888888888888889E-4</v>
      </c>
      <c r="F115" s="3">
        <f t="shared" si="21"/>
        <v>3.009259259259256E-2</v>
      </c>
      <c r="G115" s="4" t="s">
        <v>2</v>
      </c>
      <c r="I115" s="1">
        <f t="shared" si="22"/>
        <v>0</v>
      </c>
      <c r="J115" s="5"/>
      <c r="K115" s="13" t="str">
        <f t="shared" si="23"/>
        <v/>
      </c>
      <c r="L115" s="13" t="str">
        <f t="shared" si="24"/>
        <v/>
      </c>
      <c r="M115" s="13" t="str">
        <f t="shared" si="25"/>
        <v/>
      </c>
      <c r="N115" s="13" t="str">
        <f t="shared" si="26"/>
        <v/>
      </c>
      <c r="O115" s="13" t="str">
        <f t="shared" si="27"/>
        <v/>
      </c>
      <c r="P115" s="13" t="str">
        <f t="shared" si="28"/>
        <v/>
      </c>
      <c r="Q115" s="13" t="str">
        <f t="shared" si="29"/>
        <v/>
      </c>
      <c r="R115" s="13" t="str">
        <f t="shared" si="30"/>
        <v/>
      </c>
      <c r="S115" s="13" t="str">
        <f t="shared" si="31"/>
        <v/>
      </c>
      <c r="T115" s="13" t="str">
        <f t="shared" si="32"/>
        <v/>
      </c>
      <c r="U115" s="13" t="str">
        <f t="shared" si="33"/>
        <v/>
      </c>
      <c r="V115" s="13" t="str">
        <f t="shared" si="34"/>
        <v/>
      </c>
      <c r="W115" s="13" t="str">
        <f t="shared" si="35"/>
        <v/>
      </c>
      <c r="X115" s="13" t="str">
        <f t="shared" si="36"/>
        <v/>
      </c>
      <c r="Y115" s="13" t="str">
        <f t="shared" si="37"/>
        <v/>
      </c>
    </row>
    <row r="116" spans="1:25">
      <c r="A116" s="16">
        <f t="shared" si="19"/>
        <v>41976.815694444442</v>
      </c>
      <c r="B116" s="16">
        <f t="shared" si="20"/>
        <v>41976.440694444442</v>
      </c>
      <c r="E116" s="3">
        <v>3.4722222222222224E-4</v>
      </c>
      <c r="F116" s="3">
        <f t="shared" si="21"/>
        <v>3.0439814814814781E-2</v>
      </c>
      <c r="G116" s="4" t="s">
        <v>4</v>
      </c>
      <c r="I116" s="1">
        <f t="shared" si="22"/>
        <v>0</v>
      </c>
      <c r="J116" s="5"/>
      <c r="K116" s="13" t="str">
        <f t="shared" si="23"/>
        <v/>
      </c>
      <c r="L116" s="13" t="str">
        <f t="shared" si="24"/>
        <v/>
      </c>
      <c r="M116" s="13" t="str">
        <f t="shared" si="25"/>
        <v/>
      </c>
      <c r="N116" s="13" t="str">
        <f t="shared" si="26"/>
        <v/>
      </c>
      <c r="O116" s="13" t="str">
        <f t="shared" si="27"/>
        <v/>
      </c>
      <c r="P116" s="13" t="str">
        <f t="shared" si="28"/>
        <v/>
      </c>
      <c r="Q116" s="13" t="str">
        <f t="shared" si="29"/>
        <v/>
      </c>
      <c r="R116" s="13" t="str">
        <f t="shared" si="30"/>
        <v/>
      </c>
      <c r="S116" s="13" t="str">
        <f t="shared" si="31"/>
        <v/>
      </c>
      <c r="T116" s="13" t="str">
        <f t="shared" si="32"/>
        <v/>
      </c>
      <c r="U116" s="13" t="str">
        <f t="shared" si="33"/>
        <v/>
      </c>
      <c r="V116" s="13" t="str">
        <f t="shared" si="34"/>
        <v/>
      </c>
      <c r="W116" s="13" t="str">
        <f t="shared" si="35"/>
        <v/>
      </c>
      <c r="X116" s="13" t="str">
        <f t="shared" si="36"/>
        <v/>
      </c>
      <c r="Y116" s="13" t="str">
        <f t="shared" si="37"/>
        <v/>
      </c>
    </row>
    <row r="117" spans="1:25">
      <c r="A117" s="16">
        <f t="shared" si="19"/>
        <v>41976.816041666665</v>
      </c>
      <c r="B117" s="16">
        <f t="shared" si="20"/>
        <v>41976.441041666665</v>
      </c>
      <c r="E117" s="3">
        <v>3.4722222222222224E-4</v>
      </c>
      <c r="F117" s="3">
        <f t="shared" si="21"/>
        <v>3.0787037037037002E-2</v>
      </c>
      <c r="G117" s="4" t="s">
        <v>3</v>
      </c>
      <c r="I117" s="1">
        <f t="shared" si="22"/>
        <v>0</v>
      </c>
      <c r="J117" s="5"/>
      <c r="K117" s="13" t="str">
        <f t="shared" si="23"/>
        <v/>
      </c>
      <c r="L117" s="13" t="str">
        <f t="shared" si="24"/>
        <v/>
      </c>
      <c r="M117" s="13" t="str">
        <f t="shared" si="25"/>
        <v/>
      </c>
      <c r="N117" s="13" t="str">
        <f t="shared" si="26"/>
        <v/>
      </c>
      <c r="O117" s="13" t="str">
        <f t="shared" si="27"/>
        <v/>
      </c>
      <c r="P117" s="13" t="str">
        <f t="shared" si="28"/>
        <v/>
      </c>
      <c r="Q117" s="13" t="str">
        <f t="shared" si="29"/>
        <v/>
      </c>
      <c r="R117" s="13" t="str">
        <f t="shared" si="30"/>
        <v/>
      </c>
      <c r="S117" s="13" t="str">
        <f t="shared" si="31"/>
        <v/>
      </c>
      <c r="T117" s="13" t="str">
        <f t="shared" si="32"/>
        <v/>
      </c>
      <c r="U117" s="13" t="str">
        <f t="shared" si="33"/>
        <v/>
      </c>
      <c r="V117" s="13" t="str">
        <f t="shared" si="34"/>
        <v/>
      </c>
      <c r="W117" s="13" t="str">
        <f t="shared" si="35"/>
        <v/>
      </c>
      <c r="X117" s="13" t="str">
        <f t="shared" si="36"/>
        <v/>
      </c>
      <c r="Y117" s="13" t="str">
        <f t="shared" si="37"/>
        <v/>
      </c>
    </row>
    <row r="118" spans="1:25">
      <c r="A118" s="16">
        <f t="shared" si="19"/>
        <v>41976.816307870366</v>
      </c>
      <c r="B118" s="16">
        <f t="shared" si="20"/>
        <v>41976.441307870366</v>
      </c>
      <c r="E118" s="3">
        <v>2.6620370370370372E-4</v>
      </c>
      <c r="F118" s="3">
        <f t="shared" si="21"/>
        <v>3.1053240740740704E-2</v>
      </c>
      <c r="G118" s="4" t="s">
        <v>1</v>
      </c>
      <c r="I118" s="1">
        <f t="shared" si="22"/>
        <v>0</v>
      </c>
      <c r="J118" s="5"/>
      <c r="K118" s="13" t="str">
        <f t="shared" si="23"/>
        <v/>
      </c>
      <c r="L118" s="13" t="str">
        <f t="shared" si="24"/>
        <v/>
      </c>
      <c r="M118" s="13" t="str">
        <f t="shared" si="25"/>
        <v/>
      </c>
      <c r="N118" s="13" t="str">
        <f t="shared" si="26"/>
        <v/>
      </c>
      <c r="O118" s="13" t="str">
        <f t="shared" si="27"/>
        <v/>
      </c>
      <c r="P118" s="13" t="str">
        <f t="shared" si="28"/>
        <v/>
      </c>
      <c r="Q118" s="13" t="str">
        <f t="shared" si="29"/>
        <v/>
      </c>
      <c r="R118" s="13" t="str">
        <f t="shared" si="30"/>
        <v/>
      </c>
      <c r="S118" s="13" t="str">
        <f t="shared" si="31"/>
        <v/>
      </c>
      <c r="T118" s="13" t="str">
        <f t="shared" si="32"/>
        <v/>
      </c>
      <c r="U118" s="13" t="str">
        <f t="shared" si="33"/>
        <v/>
      </c>
      <c r="V118" s="13" t="str">
        <f t="shared" si="34"/>
        <v/>
      </c>
      <c r="W118" s="13" t="str">
        <f t="shared" si="35"/>
        <v/>
      </c>
      <c r="X118" s="13" t="str">
        <f t="shared" si="36"/>
        <v/>
      </c>
      <c r="Y118" s="13" t="str">
        <f t="shared" si="37"/>
        <v/>
      </c>
    </row>
    <row r="119" spans="1:25">
      <c r="A119" s="16">
        <f t="shared" si="19"/>
        <v>41976.816446759258</v>
      </c>
      <c r="B119" s="16">
        <f t="shared" si="20"/>
        <v>41976.441446759258</v>
      </c>
      <c r="E119" s="3">
        <v>1.3888888888888889E-4</v>
      </c>
      <c r="F119" s="3">
        <f t="shared" si="21"/>
        <v>3.1192129629629594E-2</v>
      </c>
      <c r="G119" s="4" t="s">
        <v>2</v>
      </c>
      <c r="I119" s="1">
        <f t="shared" si="22"/>
        <v>0</v>
      </c>
      <c r="J119" s="5"/>
      <c r="K119" s="13" t="str">
        <f t="shared" si="23"/>
        <v/>
      </c>
      <c r="L119" s="13" t="str">
        <f t="shared" si="24"/>
        <v/>
      </c>
      <c r="M119" s="13" t="str">
        <f t="shared" si="25"/>
        <v/>
      </c>
      <c r="N119" s="13" t="str">
        <f t="shared" si="26"/>
        <v/>
      </c>
      <c r="O119" s="13" t="str">
        <f t="shared" si="27"/>
        <v/>
      </c>
      <c r="P119" s="13" t="str">
        <f t="shared" si="28"/>
        <v/>
      </c>
      <c r="Q119" s="13" t="str">
        <f t="shared" si="29"/>
        <v/>
      </c>
      <c r="R119" s="13" t="str">
        <f t="shared" si="30"/>
        <v/>
      </c>
      <c r="S119" s="13" t="str">
        <f t="shared" si="31"/>
        <v/>
      </c>
      <c r="T119" s="13" t="str">
        <f t="shared" si="32"/>
        <v/>
      </c>
      <c r="U119" s="13" t="str">
        <f t="shared" si="33"/>
        <v/>
      </c>
      <c r="V119" s="13" t="str">
        <f t="shared" si="34"/>
        <v/>
      </c>
      <c r="W119" s="13" t="str">
        <f t="shared" si="35"/>
        <v/>
      </c>
      <c r="X119" s="13" t="str">
        <f t="shared" si="36"/>
        <v/>
      </c>
      <c r="Y119" s="13" t="str">
        <f t="shared" si="37"/>
        <v/>
      </c>
    </row>
    <row r="120" spans="1:25">
      <c r="A120" s="16">
        <f t="shared" si="19"/>
        <v>41976.816793981481</v>
      </c>
      <c r="B120" s="16">
        <f t="shared" si="20"/>
        <v>41976.441793981481</v>
      </c>
      <c r="E120" s="3">
        <v>3.4722222222222224E-4</v>
      </c>
      <c r="F120" s="3">
        <f t="shared" si="21"/>
        <v>3.1539351851851818E-2</v>
      </c>
      <c r="G120" s="4" t="s">
        <v>4</v>
      </c>
      <c r="I120" s="1">
        <f t="shared" si="22"/>
        <v>0</v>
      </c>
      <c r="J120" s="5"/>
      <c r="K120" s="13" t="str">
        <f t="shared" si="23"/>
        <v/>
      </c>
      <c r="L120" s="13" t="str">
        <f t="shared" si="24"/>
        <v/>
      </c>
      <c r="M120" s="13" t="str">
        <f t="shared" si="25"/>
        <v/>
      </c>
      <c r="N120" s="13" t="str">
        <f t="shared" si="26"/>
        <v/>
      </c>
      <c r="O120" s="13" t="str">
        <f t="shared" si="27"/>
        <v/>
      </c>
      <c r="P120" s="13" t="str">
        <f t="shared" si="28"/>
        <v/>
      </c>
      <c r="Q120" s="13" t="str">
        <f t="shared" si="29"/>
        <v/>
      </c>
      <c r="R120" s="13" t="str">
        <f t="shared" si="30"/>
        <v/>
      </c>
      <c r="S120" s="13" t="str">
        <f t="shared" si="31"/>
        <v/>
      </c>
      <c r="T120" s="13" t="str">
        <f t="shared" si="32"/>
        <v/>
      </c>
      <c r="U120" s="13" t="str">
        <f t="shared" si="33"/>
        <v/>
      </c>
      <c r="V120" s="13" t="str">
        <f t="shared" si="34"/>
        <v/>
      </c>
      <c r="W120" s="13" t="str">
        <f t="shared" si="35"/>
        <v/>
      </c>
      <c r="X120" s="13" t="str">
        <f t="shared" si="36"/>
        <v/>
      </c>
      <c r="Y120" s="13" t="str">
        <f t="shared" si="37"/>
        <v/>
      </c>
    </row>
    <row r="121" spans="1:25">
      <c r="A121" s="16">
        <f t="shared" si="19"/>
        <v>41976.817141203705</v>
      </c>
      <c r="B121" s="16">
        <f t="shared" si="20"/>
        <v>41976.442141203705</v>
      </c>
      <c r="E121" s="3">
        <v>3.4722222222222224E-4</v>
      </c>
      <c r="F121" s="3">
        <f t="shared" si="21"/>
        <v>3.1886574074074039E-2</v>
      </c>
      <c r="G121" s="4" t="s">
        <v>3</v>
      </c>
      <c r="I121" s="1">
        <f t="shared" si="22"/>
        <v>0</v>
      </c>
      <c r="J121" s="5"/>
      <c r="K121" s="13" t="str">
        <f t="shared" si="23"/>
        <v/>
      </c>
      <c r="L121" s="13" t="str">
        <f t="shared" si="24"/>
        <v/>
      </c>
      <c r="M121" s="13" t="str">
        <f t="shared" si="25"/>
        <v/>
      </c>
      <c r="N121" s="13" t="str">
        <f t="shared" si="26"/>
        <v/>
      </c>
      <c r="O121" s="13" t="str">
        <f t="shared" si="27"/>
        <v/>
      </c>
      <c r="P121" s="13" t="str">
        <f t="shared" si="28"/>
        <v/>
      </c>
      <c r="Q121" s="13" t="str">
        <f t="shared" si="29"/>
        <v/>
      </c>
      <c r="R121" s="13" t="str">
        <f t="shared" si="30"/>
        <v/>
      </c>
      <c r="S121" s="13" t="str">
        <f t="shared" si="31"/>
        <v/>
      </c>
      <c r="T121" s="13" t="str">
        <f t="shared" si="32"/>
        <v/>
      </c>
      <c r="U121" s="13" t="str">
        <f t="shared" si="33"/>
        <v/>
      </c>
      <c r="V121" s="13" t="str">
        <f t="shared" si="34"/>
        <v/>
      </c>
      <c r="W121" s="13" t="str">
        <f t="shared" si="35"/>
        <v/>
      </c>
      <c r="X121" s="13" t="str">
        <f t="shared" si="36"/>
        <v/>
      </c>
      <c r="Y121" s="13" t="str">
        <f t="shared" si="37"/>
        <v/>
      </c>
    </row>
    <row r="122" spans="1:25">
      <c r="A122" s="16">
        <f t="shared" si="19"/>
        <v>41976.817407407405</v>
      </c>
      <c r="B122" s="16">
        <f t="shared" si="20"/>
        <v>41976.442407407405</v>
      </c>
      <c r="E122" s="3">
        <v>2.6620370370370372E-4</v>
      </c>
      <c r="F122" s="3">
        <f t="shared" si="21"/>
        <v>3.2152777777777745E-2</v>
      </c>
      <c r="G122" s="4" t="s">
        <v>1</v>
      </c>
      <c r="I122" s="1">
        <f t="shared" si="22"/>
        <v>0</v>
      </c>
      <c r="J122" s="5"/>
      <c r="K122" s="13" t="str">
        <f t="shared" si="23"/>
        <v/>
      </c>
      <c r="L122" s="13" t="str">
        <f t="shared" si="24"/>
        <v/>
      </c>
      <c r="M122" s="13" t="str">
        <f t="shared" si="25"/>
        <v/>
      </c>
      <c r="N122" s="13" t="str">
        <f t="shared" si="26"/>
        <v/>
      </c>
      <c r="O122" s="13" t="str">
        <f t="shared" si="27"/>
        <v/>
      </c>
      <c r="P122" s="13" t="str">
        <f t="shared" si="28"/>
        <v/>
      </c>
      <c r="Q122" s="13" t="str">
        <f t="shared" si="29"/>
        <v/>
      </c>
      <c r="R122" s="13" t="str">
        <f t="shared" si="30"/>
        <v/>
      </c>
      <c r="S122" s="13" t="str">
        <f t="shared" si="31"/>
        <v/>
      </c>
      <c r="T122" s="13" t="str">
        <f t="shared" si="32"/>
        <v/>
      </c>
      <c r="U122" s="13" t="str">
        <f t="shared" si="33"/>
        <v/>
      </c>
      <c r="V122" s="13" t="str">
        <f t="shared" si="34"/>
        <v/>
      </c>
      <c r="W122" s="13" t="str">
        <f t="shared" si="35"/>
        <v/>
      </c>
      <c r="X122" s="13" t="str">
        <f t="shared" si="36"/>
        <v/>
      </c>
      <c r="Y122" s="13" t="str">
        <f t="shared" si="37"/>
        <v/>
      </c>
    </row>
    <row r="123" spans="1:25">
      <c r="A123" s="16">
        <f t="shared" si="19"/>
        <v>41976.817546296297</v>
      </c>
      <c r="B123" s="16">
        <f t="shared" si="20"/>
        <v>41976.442546296297</v>
      </c>
      <c r="E123" s="3">
        <v>1.3888888888888889E-4</v>
      </c>
      <c r="F123" s="3">
        <f t="shared" si="21"/>
        <v>3.2291666666666635E-2</v>
      </c>
      <c r="G123" s="4" t="s">
        <v>2</v>
      </c>
      <c r="I123" s="1">
        <f t="shared" si="22"/>
        <v>0</v>
      </c>
      <c r="J123" s="5"/>
      <c r="K123" s="13" t="str">
        <f t="shared" si="23"/>
        <v/>
      </c>
      <c r="L123" s="13" t="str">
        <f t="shared" si="24"/>
        <v/>
      </c>
      <c r="M123" s="13" t="str">
        <f t="shared" si="25"/>
        <v/>
      </c>
      <c r="N123" s="13" t="str">
        <f t="shared" si="26"/>
        <v/>
      </c>
      <c r="O123" s="13" t="str">
        <f t="shared" si="27"/>
        <v/>
      </c>
      <c r="P123" s="13" t="str">
        <f t="shared" si="28"/>
        <v/>
      </c>
      <c r="Q123" s="13" t="str">
        <f t="shared" si="29"/>
        <v/>
      </c>
      <c r="R123" s="13" t="str">
        <f t="shared" si="30"/>
        <v/>
      </c>
      <c r="S123" s="13" t="str">
        <f t="shared" si="31"/>
        <v/>
      </c>
      <c r="T123" s="13" t="str">
        <f t="shared" si="32"/>
        <v/>
      </c>
      <c r="U123" s="13" t="str">
        <f t="shared" si="33"/>
        <v/>
      </c>
      <c r="V123" s="13" t="str">
        <f t="shared" si="34"/>
        <v/>
      </c>
      <c r="W123" s="13" t="str">
        <f t="shared" si="35"/>
        <v/>
      </c>
      <c r="X123" s="13" t="str">
        <f t="shared" si="36"/>
        <v/>
      </c>
      <c r="Y123" s="13" t="str">
        <f t="shared" si="37"/>
        <v/>
      </c>
    </row>
    <row r="124" spans="1:25">
      <c r="A124" s="16">
        <f t="shared" si="19"/>
        <v>41976.817893518513</v>
      </c>
      <c r="B124" s="16">
        <f t="shared" si="20"/>
        <v>41976.442893518513</v>
      </c>
      <c r="E124" s="3">
        <v>3.4722222222222224E-4</v>
      </c>
      <c r="F124" s="3">
        <f t="shared" si="21"/>
        <v>3.2638888888888856E-2</v>
      </c>
      <c r="G124" s="4" t="s">
        <v>4</v>
      </c>
      <c r="I124" s="1">
        <f t="shared" si="22"/>
        <v>0</v>
      </c>
      <c r="J124" s="5"/>
      <c r="K124" s="13" t="str">
        <f t="shared" si="23"/>
        <v/>
      </c>
      <c r="L124" s="13" t="str">
        <f t="shared" si="24"/>
        <v/>
      </c>
      <c r="M124" s="13" t="str">
        <f t="shared" si="25"/>
        <v/>
      </c>
      <c r="N124" s="13" t="str">
        <f t="shared" si="26"/>
        <v/>
      </c>
      <c r="O124" s="13" t="str">
        <f t="shared" si="27"/>
        <v/>
      </c>
      <c r="P124" s="13" t="str">
        <f t="shared" si="28"/>
        <v/>
      </c>
      <c r="Q124" s="13" t="str">
        <f t="shared" si="29"/>
        <v/>
      </c>
      <c r="R124" s="13" t="str">
        <f t="shared" si="30"/>
        <v/>
      </c>
      <c r="S124" s="13" t="str">
        <f t="shared" si="31"/>
        <v/>
      </c>
      <c r="T124" s="13" t="str">
        <f t="shared" si="32"/>
        <v/>
      </c>
      <c r="U124" s="13" t="str">
        <f t="shared" si="33"/>
        <v/>
      </c>
      <c r="V124" s="13" t="str">
        <f t="shared" si="34"/>
        <v/>
      </c>
      <c r="W124" s="13" t="str">
        <f t="shared" si="35"/>
        <v/>
      </c>
      <c r="X124" s="13" t="str">
        <f t="shared" si="36"/>
        <v/>
      </c>
      <c r="Y124" s="13" t="str">
        <f t="shared" si="37"/>
        <v/>
      </c>
    </row>
    <row r="125" spans="1:25">
      <c r="A125" s="16">
        <f t="shared" si="19"/>
        <v>41976.818240740737</v>
      </c>
      <c r="B125" s="16">
        <f t="shared" si="20"/>
        <v>41976.443240740737</v>
      </c>
      <c r="E125" s="3">
        <v>3.4722222222222224E-4</v>
      </c>
      <c r="F125" s="3">
        <f t="shared" si="21"/>
        <v>3.2986111111111077E-2</v>
      </c>
      <c r="G125" s="4" t="s">
        <v>3</v>
      </c>
      <c r="I125" s="1">
        <f t="shared" si="22"/>
        <v>0</v>
      </c>
      <c r="J125" s="5"/>
      <c r="K125" s="13" t="str">
        <f t="shared" si="23"/>
        <v/>
      </c>
      <c r="L125" s="13" t="str">
        <f t="shared" si="24"/>
        <v/>
      </c>
      <c r="M125" s="13" t="str">
        <f t="shared" si="25"/>
        <v/>
      </c>
      <c r="N125" s="13" t="str">
        <f t="shared" si="26"/>
        <v/>
      </c>
      <c r="O125" s="13" t="str">
        <f t="shared" si="27"/>
        <v/>
      </c>
      <c r="P125" s="13" t="str">
        <f t="shared" si="28"/>
        <v/>
      </c>
      <c r="Q125" s="13" t="str">
        <f t="shared" si="29"/>
        <v/>
      </c>
      <c r="R125" s="13" t="str">
        <f t="shared" si="30"/>
        <v/>
      </c>
      <c r="S125" s="13" t="str">
        <f t="shared" si="31"/>
        <v/>
      </c>
      <c r="T125" s="13" t="str">
        <f t="shared" si="32"/>
        <v/>
      </c>
      <c r="U125" s="13" t="str">
        <f t="shared" si="33"/>
        <v/>
      </c>
      <c r="V125" s="13" t="str">
        <f t="shared" si="34"/>
        <v/>
      </c>
      <c r="W125" s="13" t="str">
        <f t="shared" si="35"/>
        <v/>
      </c>
      <c r="X125" s="13" t="str">
        <f t="shared" si="36"/>
        <v/>
      </c>
      <c r="Y125" s="13" t="str">
        <f t="shared" si="37"/>
        <v/>
      </c>
    </row>
    <row r="126" spans="1:25">
      <c r="A126" s="16">
        <f t="shared" si="19"/>
        <v>41976.818506944444</v>
      </c>
      <c r="B126" s="16">
        <f t="shared" si="20"/>
        <v>41976.443506944444</v>
      </c>
      <c r="E126" s="3">
        <v>2.6620370370370372E-4</v>
      </c>
      <c r="F126" s="3">
        <f t="shared" si="21"/>
        <v>3.3252314814814783E-2</v>
      </c>
      <c r="G126" s="4" t="s">
        <v>1</v>
      </c>
      <c r="I126" s="1">
        <f t="shared" si="22"/>
        <v>0</v>
      </c>
      <c r="J126" s="5"/>
      <c r="K126" s="13" t="str">
        <f t="shared" si="23"/>
        <v/>
      </c>
      <c r="L126" s="13" t="str">
        <f t="shared" si="24"/>
        <v/>
      </c>
      <c r="M126" s="13" t="str">
        <f t="shared" si="25"/>
        <v/>
      </c>
      <c r="N126" s="13" t="str">
        <f t="shared" si="26"/>
        <v/>
      </c>
      <c r="O126" s="13" t="str">
        <f t="shared" si="27"/>
        <v/>
      </c>
      <c r="P126" s="13" t="str">
        <f t="shared" si="28"/>
        <v/>
      </c>
      <c r="Q126" s="13" t="str">
        <f t="shared" si="29"/>
        <v/>
      </c>
      <c r="R126" s="13" t="str">
        <f t="shared" si="30"/>
        <v/>
      </c>
      <c r="S126" s="13" t="str">
        <f t="shared" si="31"/>
        <v/>
      </c>
      <c r="T126" s="13" t="str">
        <f t="shared" si="32"/>
        <v/>
      </c>
      <c r="U126" s="13" t="str">
        <f t="shared" si="33"/>
        <v/>
      </c>
      <c r="V126" s="13" t="str">
        <f t="shared" si="34"/>
        <v/>
      </c>
      <c r="W126" s="13" t="str">
        <f t="shared" si="35"/>
        <v/>
      </c>
      <c r="X126" s="13" t="str">
        <f t="shared" si="36"/>
        <v/>
      </c>
      <c r="Y126" s="13" t="str">
        <f t="shared" si="37"/>
        <v/>
      </c>
    </row>
    <row r="127" spans="1:25">
      <c r="A127" s="16">
        <f t="shared" si="19"/>
        <v>41976.818645833329</v>
      </c>
      <c r="B127" s="16">
        <f t="shared" si="20"/>
        <v>41976.443645833329</v>
      </c>
      <c r="E127" s="3">
        <v>1.3888888888888889E-4</v>
      </c>
      <c r="F127" s="3">
        <f t="shared" si="21"/>
        <v>3.3391203703703673E-2</v>
      </c>
      <c r="G127" s="4" t="s">
        <v>2</v>
      </c>
      <c r="I127" s="1">
        <f t="shared" si="22"/>
        <v>0</v>
      </c>
      <c r="J127" s="5"/>
      <c r="K127" s="13" t="str">
        <f t="shared" si="23"/>
        <v/>
      </c>
      <c r="L127" s="13" t="str">
        <f t="shared" si="24"/>
        <v/>
      </c>
      <c r="M127" s="13" t="str">
        <f t="shared" si="25"/>
        <v/>
      </c>
      <c r="N127" s="13" t="str">
        <f t="shared" si="26"/>
        <v/>
      </c>
      <c r="O127" s="13" t="str">
        <f t="shared" si="27"/>
        <v/>
      </c>
      <c r="P127" s="13" t="str">
        <f t="shared" si="28"/>
        <v/>
      </c>
      <c r="Q127" s="13" t="str">
        <f t="shared" si="29"/>
        <v/>
      </c>
      <c r="R127" s="13" t="str">
        <f t="shared" si="30"/>
        <v/>
      </c>
      <c r="S127" s="13" t="str">
        <f t="shared" si="31"/>
        <v/>
      </c>
      <c r="T127" s="13" t="str">
        <f t="shared" si="32"/>
        <v/>
      </c>
      <c r="U127" s="13" t="str">
        <f t="shared" si="33"/>
        <v/>
      </c>
      <c r="V127" s="13" t="str">
        <f t="shared" si="34"/>
        <v/>
      </c>
      <c r="W127" s="13" t="str">
        <f t="shared" si="35"/>
        <v/>
      </c>
      <c r="X127" s="13" t="str">
        <f t="shared" si="36"/>
        <v/>
      </c>
      <c r="Y127" s="13" t="str">
        <f t="shared" si="37"/>
        <v/>
      </c>
    </row>
    <row r="128" spans="1:25">
      <c r="A128" s="16">
        <f t="shared" si="19"/>
        <v>41976.818993055553</v>
      </c>
      <c r="B128" s="16">
        <f t="shared" si="20"/>
        <v>41976.443993055553</v>
      </c>
      <c r="E128" s="3">
        <v>3.4722222222222224E-4</v>
      </c>
      <c r="F128" s="3">
        <f t="shared" si="21"/>
        <v>3.3738425925925894E-2</v>
      </c>
      <c r="G128" s="4" t="s">
        <v>4</v>
      </c>
      <c r="I128" s="1">
        <f t="shared" si="22"/>
        <v>0</v>
      </c>
      <c r="J128" s="5"/>
      <c r="K128" s="13" t="str">
        <f t="shared" si="23"/>
        <v/>
      </c>
      <c r="L128" s="13" t="str">
        <f t="shared" si="24"/>
        <v/>
      </c>
      <c r="M128" s="13" t="str">
        <f t="shared" si="25"/>
        <v/>
      </c>
      <c r="N128" s="13" t="str">
        <f t="shared" si="26"/>
        <v/>
      </c>
      <c r="O128" s="13" t="str">
        <f t="shared" si="27"/>
        <v/>
      </c>
      <c r="P128" s="13" t="str">
        <f t="shared" si="28"/>
        <v/>
      </c>
      <c r="Q128" s="13" t="str">
        <f t="shared" si="29"/>
        <v/>
      </c>
      <c r="R128" s="13" t="str">
        <f t="shared" si="30"/>
        <v/>
      </c>
      <c r="S128" s="13" t="str">
        <f t="shared" si="31"/>
        <v/>
      </c>
      <c r="T128" s="13" t="str">
        <f t="shared" si="32"/>
        <v/>
      </c>
      <c r="U128" s="13" t="str">
        <f t="shared" si="33"/>
        <v/>
      </c>
      <c r="V128" s="13" t="str">
        <f t="shared" si="34"/>
        <v/>
      </c>
      <c r="W128" s="13" t="str">
        <f t="shared" si="35"/>
        <v/>
      </c>
      <c r="X128" s="13" t="str">
        <f t="shared" si="36"/>
        <v/>
      </c>
      <c r="Y128" s="13" t="str">
        <f t="shared" si="37"/>
        <v/>
      </c>
    </row>
    <row r="129" spans="1:25">
      <c r="A129" s="16">
        <f t="shared" si="19"/>
        <v>41976.819340277776</v>
      </c>
      <c r="B129" s="16">
        <f t="shared" si="20"/>
        <v>41976.444340277776</v>
      </c>
      <c r="E129" s="3">
        <v>3.4722222222222224E-4</v>
      </c>
      <c r="F129" s="3">
        <f t="shared" si="21"/>
        <v>3.4085648148148115E-2</v>
      </c>
      <c r="G129" s="4" t="s">
        <v>3</v>
      </c>
      <c r="I129" s="1">
        <f t="shared" si="22"/>
        <v>0</v>
      </c>
      <c r="J129" s="5"/>
      <c r="K129" s="13" t="str">
        <f t="shared" si="23"/>
        <v/>
      </c>
      <c r="L129" s="13" t="str">
        <f t="shared" si="24"/>
        <v/>
      </c>
      <c r="M129" s="13" t="str">
        <f t="shared" si="25"/>
        <v/>
      </c>
      <c r="N129" s="13" t="str">
        <f t="shared" si="26"/>
        <v/>
      </c>
      <c r="O129" s="13" t="str">
        <f t="shared" si="27"/>
        <v/>
      </c>
      <c r="P129" s="13" t="str">
        <f t="shared" si="28"/>
        <v/>
      </c>
      <c r="Q129" s="13" t="str">
        <f t="shared" si="29"/>
        <v/>
      </c>
      <c r="R129" s="13" t="str">
        <f t="shared" si="30"/>
        <v/>
      </c>
      <c r="S129" s="13" t="str">
        <f t="shared" si="31"/>
        <v/>
      </c>
      <c r="T129" s="13" t="str">
        <f t="shared" si="32"/>
        <v/>
      </c>
      <c r="U129" s="13" t="str">
        <f t="shared" si="33"/>
        <v/>
      </c>
      <c r="V129" s="13" t="str">
        <f t="shared" si="34"/>
        <v/>
      </c>
      <c r="W129" s="13" t="str">
        <f t="shared" si="35"/>
        <v/>
      </c>
      <c r="X129" s="13" t="str">
        <f t="shared" si="36"/>
        <v/>
      </c>
      <c r="Y129" s="13" t="str">
        <f t="shared" si="37"/>
        <v/>
      </c>
    </row>
    <row r="130" spans="1:25">
      <c r="A130" s="16">
        <f t="shared" si="19"/>
        <v>41976.819606481477</v>
      </c>
      <c r="B130" s="16">
        <f t="shared" si="20"/>
        <v>41976.444606481477</v>
      </c>
      <c r="E130" s="3">
        <v>2.6620370370370372E-4</v>
      </c>
      <c r="F130" s="3">
        <f t="shared" si="21"/>
        <v>3.4351851851851821E-2</v>
      </c>
      <c r="G130" s="4" t="s">
        <v>1</v>
      </c>
      <c r="I130" s="1">
        <f t="shared" si="22"/>
        <v>0</v>
      </c>
      <c r="J130" s="5"/>
      <c r="K130" s="13" t="str">
        <f t="shared" si="23"/>
        <v/>
      </c>
      <c r="L130" s="13" t="str">
        <f t="shared" si="24"/>
        <v/>
      </c>
      <c r="M130" s="13" t="str">
        <f t="shared" si="25"/>
        <v/>
      </c>
      <c r="N130" s="13" t="str">
        <f t="shared" si="26"/>
        <v/>
      </c>
      <c r="O130" s="13" t="str">
        <f t="shared" si="27"/>
        <v/>
      </c>
      <c r="P130" s="13" t="str">
        <f t="shared" si="28"/>
        <v/>
      </c>
      <c r="Q130" s="13" t="str">
        <f t="shared" si="29"/>
        <v/>
      </c>
      <c r="R130" s="13" t="str">
        <f t="shared" si="30"/>
        <v/>
      </c>
      <c r="S130" s="13" t="str">
        <f t="shared" si="31"/>
        <v/>
      </c>
      <c r="T130" s="13" t="str">
        <f t="shared" si="32"/>
        <v/>
      </c>
      <c r="U130" s="13" t="str">
        <f t="shared" si="33"/>
        <v/>
      </c>
      <c r="V130" s="13" t="str">
        <f t="shared" si="34"/>
        <v/>
      </c>
      <c r="W130" s="13" t="str">
        <f t="shared" si="35"/>
        <v/>
      </c>
      <c r="X130" s="13" t="str">
        <f t="shared" si="36"/>
        <v/>
      </c>
      <c r="Y130" s="13" t="str">
        <f t="shared" si="37"/>
        <v/>
      </c>
    </row>
    <row r="131" spans="1:25">
      <c r="A131" s="16">
        <f t="shared" si="19"/>
        <v>41976.819745370369</v>
      </c>
      <c r="B131" s="16">
        <f t="shared" si="20"/>
        <v>41976.444745370369</v>
      </c>
      <c r="E131" s="3">
        <v>1.3888888888888889E-4</v>
      </c>
      <c r="F131" s="3">
        <f t="shared" si="21"/>
        <v>3.4490740740740711E-2</v>
      </c>
      <c r="G131" s="4" t="s">
        <v>2</v>
      </c>
      <c r="I131" s="1">
        <f t="shared" si="22"/>
        <v>0</v>
      </c>
      <c r="J131" s="5"/>
      <c r="K131" s="13" t="str">
        <f t="shared" si="23"/>
        <v/>
      </c>
      <c r="L131" s="13" t="str">
        <f t="shared" si="24"/>
        <v/>
      </c>
      <c r="M131" s="13" t="str">
        <f t="shared" si="25"/>
        <v/>
      </c>
      <c r="N131" s="13" t="str">
        <f t="shared" si="26"/>
        <v/>
      </c>
      <c r="O131" s="13" t="str">
        <f t="shared" si="27"/>
        <v/>
      </c>
      <c r="P131" s="13" t="str">
        <f t="shared" si="28"/>
        <v/>
      </c>
      <c r="Q131" s="13" t="str">
        <f t="shared" si="29"/>
        <v/>
      </c>
      <c r="R131" s="13" t="str">
        <f t="shared" si="30"/>
        <v/>
      </c>
      <c r="S131" s="13" t="str">
        <f t="shared" si="31"/>
        <v/>
      </c>
      <c r="T131" s="13" t="str">
        <f t="shared" si="32"/>
        <v/>
      </c>
      <c r="U131" s="13" t="str">
        <f t="shared" si="33"/>
        <v/>
      </c>
      <c r="V131" s="13" t="str">
        <f t="shared" si="34"/>
        <v/>
      </c>
      <c r="W131" s="13" t="str">
        <f t="shared" si="35"/>
        <v/>
      </c>
      <c r="X131" s="13" t="str">
        <f t="shared" si="36"/>
        <v/>
      </c>
      <c r="Y131" s="13" t="str">
        <f t="shared" si="37"/>
        <v/>
      </c>
    </row>
    <row r="132" spans="1:25">
      <c r="A132" s="16">
        <f t="shared" si="19"/>
        <v>41976.820092592592</v>
      </c>
      <c r="B132" s="16">
        <f t="shared" si="20"/>
        <v>41976.445092592592</v>
      </c>
      <c r="E132" s="3">
        <v>3.4722222222222224E-4</v>
      </c>
      <c r="F132" s="3">
        <f t="shared" si="21"/>
        <v>3.4837962962962932E-2</v>
      </c>
      <c r="G132" s="4" t="s">
        <v>4</v>
      </c>
      <c r="I132" s="1">
        <f t="shared" si="22"/>
        <v>0</v>
      </c>
      <c r="J132" s="5"/>
      <c r="K132" s="13" t="str">
        <f t="shared" si="23"/>
        <v/>
      </c>
      <c r="L132" s="13" t="str">
        <f t="shared" si="24"/>
        <v/>
      </c>
      <c r="M132" s="13" t="str">
        <f t="shared" si="25"/>
        <v/>
      </c>
      <c r="N132" s="13" t="str">
        <f t="shared" si="26"/>
        <v/>
      </c>
      <c r="O132" s="13" t="str">
        <f t="shared" si="27"/>
        <v/>
      </c>
      <c r="P132" s="13" t="str">
        <f t="shared" si="28"/>
        <v/>
      </c>
      <c r="Q132" s="13" t="str">
        <f t="shared" si="29"/>
        <v/>
      </c>
      <c r="R132" s="13" t="str">
        <f t="shared" si="30"/>
        <v/>
      </c>
      <c r="S132" s="13" t="str">
        <f t="shared" si="31"/>
        <v/>
      </c>
      <c r="T132" s="13" t="str">
        <f t="shared" si="32"/>
        <v/>
      </c>
      <c r="U132" s="13" t="str">
        <f t="shared" si="33"/>
        <v/>
      </c>
      <c r="V132" s="13" t="str">
        <f t="shared" si="34"/>
        <v/>
      </c>
      <c r="W132" s="13" t="str">
        <f t="shared" si="35"/>
        <v/>
      </c>
      <c r="X132" s="13" t="str">
        <f t="shared" si="36"/>
        <v/>
      </c>
      <c r="Y132" s="13" t="str">
        <f t="shared" si="37"/>
        <v/>
      </c>
    </row>
    <row r="133" spans="1:25">
      <c r="A133" s="16">
        <f t="shared" si="19"/>
        <v>41976.820439814815</v>
      </c>
      <c r="B133" s="16">
        <f t="shared" si="20"/>
        <v>41976.445439814815</v>
      </c>
      <c r="E133" s="3">
        <v>3.4722222222222224E-4</v>
      </c>
      <c r="F133" s="3">
        <f t="shared" si="21"/>
        <v>3.5185185185185153E-2</v>
      </c>
      <c r="G133" s="4" t="s">
        <v>3</v>
      </c>
      <c r="I133" s="1">
        <f t="shared" si="22"/>
        <v>0</v>
      </c>
      <c r="J133" s="5"/>
      <c r="K133" s="13" t="str">
        <f t="shared" si="23"/>
        <v/>
      </c>
      <c r="L133" s="13" t="str">
        <f t="shared" si="24"/>
        <v/>
      </c>
      <c r="M133" s="13" t="str">
        <f t="shared" si="25"/>
        <v/>
      </c>
      <c r="N133" s="13" t="str">
        <f t="shared" si="26"/>
        <v/>
      </c>
      <c r="O133" s="13" t="str">
        <f t="shared" si="27"/>
        <v/>
      </c>
      <c r="P133" s="13" t="str">
        <f t="shared" si="28"/>
        <v/>
      </c>
      <c r="Q133" s="13" t="str">
        <f t="shared" si="29"/>
        <v/>
      </c>
      <c r="R133" s="13" t="str">
        <f t="shared" si="30"/>
        <v/>
      </c>
      <c r="S133" s="13" t="str">
        <f t="shared" si="31"/>
        <v/>
      </c>
      <c r="T133" s="13" t="str">
        <f t="shared" si="32"/>
        <v/>
      </c>
      <c r="U133" s="13" t="str">
        <f t="shared" si="33"/>
        <v/>
      </c>
      <c r="V133" s="13" t="str">
        <f t="shared" si="34"/>
        <v/>
      </c>
      <c r="W133" s="13" t="str">
        <f t="shared" si="35"/>
        <v/>
      </c>
      <c r="X133" s="13" t="str">
        <f t="shared" si="36"/>
        <v/>
      </c>
      <c r="Y133" s="13" t="str">
        <f t="shared" si="37"/>
        <v/>
      </c>
    </row>
    <row r="134" spans="1:25">
      <c r="A134" s="16">
        <f t="shared" ref="A134:A157" si="38">$C$1+F134</f>
        <v>41976.820706018516</v>
      </c>
      <c r="B134" s="16">
        <f t="shared" ref="B134:B157" si="39">$C$2+F134</f>
        <v>41976.445706018516</v>
      </c>
      <c r="E134" s="3">
        <v>2.6620370370370372E-4</v>
      </c>
      <c r="F134" s="3">
        <f t="shared" ref="F134:F157" si="40">IF(C134&lt;&gt;"",IF(J134&lt;&gt;"",C134,F133+E134),F133+E134)</f>
        <v>3.5451388888888859E-2</v>
      </c>
      <c r="G134" s="4" t="s">
        <v>1</v>
      </c>
      <c r="I134" s="1">
        <f t="shared" ref="I134:I197" si="41">LEN(H134)</f>
        <v>0</v>
      </c>
      <c r="J134" s="5"/>
      <c r="K134" s="13" t="str">
        <f t="shared" ref="K134:K157" si="42">IF(J134&lt;&gt;"",MID($H134,2,1),"")</f>
        <v/>
      </c>
      <c r="L134" s="13" t="str">
        <f t="shared" ref="L134:L157" si="43">IF(K134&lt;&gt;"",MID($H134,3,1),"")</f>
        <v/>
      </c>
      <c r="M134" s="13" t="str">
        <f t="shared" ref="M134:M157" si="44">IF(L134&lt;&gt;"",MID($H134,4,1),"")</f>
        <v/>
      </c>
      <c r="N134" s="13" t="str">
        <f t="shared" ref="N134:N157" si="45">IF(M134&lt;&gt;"",MID($H134,5,1),"")</f>
        <v/>
      </c>
      <c r="O134" s="13" t="str">
        <f t="shared" ref="O134:O157" si="46">IF(N134&lt;&gt;"",MID($H134,6,1),"")</f>
        <v/>
      </c>
      <c r="P134" s="13" t="str">
        <f t="shared" ref="P134:P157" si="47">IF(O134&lt;&gt;"",MID($H134,7,1),"")</f>
        <v/>
      </c>
      <c r="Q134" s="13" t="str">
        <f t="shared" ref="Q134:Q157" si="48">IF(P134&lt;&gt;"",MID($H134,8,1),"")</f>
        <v/>
      </c>
      <c r="R134" s="13" t="str">
        <f t="shared" ref="R134:R157" si="49">IF(Q134&lt;&gt;"",MID($H134,9,1),"")</f>
        <v/>
      </c>
      <c r="S134" s="13" t="str">
        <f t="shared" ref="S134:S157" si="50">IF(R134&lt;&gt;"",MID($H134,10,1),"")</f>
        <v/>
      </c>
      <c r="T134" s="13" t="str">
        <f t="shared" ref="T134:T157" si="51">IF(S134&lt;&gt;"",MID($H134,11,1),"")</f>
        <v/>
      </c>
      <c r="U134" s="13" t="str">
        <f t="shared" ref="U134:U157" si="52">IF(T134&lt;&gt;"",MID($H134,12,1),"")</f>
        <v/>
      </c>
      <c r="V134" s="13" t="str">
        <f t="shared" ref="V134:V157" si="53">IF(U134&lt;&gt;"",MID($H134,13,1),"")</f>
        <v/>
      </c>
      <c r="W134" s="13" t="str">
        <f t="shared" ref="W134:W157" si="54">IF(V134&lt;&gt;"",MID($H134,14,1),"")</f>
        <v/>
      </c>
      <c r="X134" s="13" t="str">
        <f t="shared" ref="X134:X157" si="55">IF(W134&lt;&gt;"",MID($H134,15,1),"")</f>
        <v/>
      </c>
      <c r="Y134" s="13" t="str">
        <f t="shared" ref="Y134:Y157" si="56">IF(X134&lt;&gt;"",MID($H134,16,1),"")</f>
        <v/>
      </c>
    </row>
    <row r="135" spans="1:25">
      <c r="A135" s="16">
        <f t="shared" si="38"/>
        <v>41976.820844907408</v>
      </c>
      <c r="B135" s="16">
        <f t="shared" si="39"/>
        <v>41976.445844907408</v>
      </c>
      <c r="E135" s="3">
        <v>1.3888888888888889E-4</v>
      </c>
      <c r="F135" s="3">
        <f t="shared" si="40"/>
        <v>3.5590277777777748E-2</v>
      </c>
      <c r="G135" s="4" t="s">
        <v>2</v>
      </c>
      <c r="I135" s="1">
        <f t="shared" si="41"/>
        <v>0</v>
      </c>
      <c r="J135" s="5"/>
      <c r="K135" s="13" t="str">
        <f t="shared" si="42"/>
        <v/>
      </c>
      <c r="L135" s="13" t="str">
        <f t="shared" si="43"/>
        <v/>
      </c>
      <c r="M135" s="13" t="str">
        <f t="shared" si="44"/>
        <v/>
      </c>
      <c r="N135" s="13" t="str">
        <f t="shared" si="45"/>
        <v/>
      </c>
      <c r="O135" s="13" t="str">
        <f t="shared" si="46"/>
        <v/>
      </c>
      <c r="P135" s="13" t="str">
        <f t="shared" si="47"/>
        <v/>
      </c>
      <c r="Q135" s="13" t="str">
        <f t="shared" si="48"/>
        <v/>
      </c>
      <c r="R135" s="13" t="str">
        <f t="shared" si="49"/>
        <v/>
      </c>
      <c r="S135" s="13" t="str">
        <f t="shared" si="50"/>
        <v/>
      </c>
      <c r="T135" s="13" t="str">
        <f t="shared" si="51"/>
        <v/>
      </c>
      <c r="U135" s="13" t="str">
        <f t="shared" si="52"/>
        <v/>
      </c>
      <c r="V135" s="13" t="str">
        <f t="shared" si="53"/>
        <v/>
      </c>
      <c r="W135" s="13" t="str">
        <f t="shared" si="54"/>
        <v/>
      </c>
      <c r="X135" s="13" t="str">
        <f t="shared" si="55"/>
        <v/>
      </c>
      <c r="Y135" s="13" t="str">
        <f t="shared" si="56"/>
        <v/>
      </c>
    </row>
    <row r="136" spans="1:25">
      <c r="A136" s="16">
        <f t="shared" si="38"/>
        <v>41976.821192129624</v>
      </c>
      <c r="B136" s="16">
        <f t="shared" si="39"/>
        <v>41976.446192129624</v>
      </c>
      <c r="E136" s="3">
        <v>3.4722222222222224E-4</v>
      </c>
      <c r="F136" s="3">
        <f t="shared" si="40"/>
        <v>3.5937499999999969E-2</v>
      </c>
      <c r="G136" s="4" t="s">
        <v>4</v>
      </c>
      <c r="I136" s="1">
        <f t="shared" si="41"/>
        <v>0</v>
      </c>
      <c r="J136" s="5"/>
      <c r="K136" s="13" t="str">
        <f t="shared" si="42"/>
        <v/>
      </c>
      <c r="L136" s="13" t="str">
        <f t="shared" si="43"/>
        <v/>
      </c>
      <c r="M136" s="13" t="str">
        <f t="shared" si="44"/>
        <v/>
      </c>
      <c r="N136" s="13" t="str">
        <f t="shared" si="45"/>
        <v/>
      </c>
      <c r="O136" s="13" t="str">
        <f t="shared" si="46"/>
        <v/>
      </c>
      <c r="P136" s="13" t="str">
        <f t="shared" si="47"/>
        <v/>
      </c>
      <c r="Q136" s="13" t="str">
        <f t="shared" si="48"/>
        <v/>
      </c>
      <c r="R136" s="13" t="str">
        <f t="shared" si="49"/>
        <v/>
      </c>
      <c r="S136" s="13" t="str">
        <f t="shared" si="50"/>
        <v/>
      </c>
      <c r="T136" s="13" t="str">
        <f t="shared" si="51"/>
        <v/>
      </c>
      <c r="U136" s="13" t="str">
        <f t="shared" si="52"/>
        <v/>
      </c>
      <c r="V136" s="13" t="str">
        <f t="shared" si="53"/>
        <v/>
      </c>
      <c r="W136" s="13" t="str">
        <f t="shared" si="54"/>
        <v/>
      </c>
      <c r="X136" s="13" t="str">
        <f t="shared" si="55"/>
        <v/>
      </c>
      <c r="Y136" s="13" t="str">
        <f t="shared" si="56"/>
        <v/>
      </c>
    </row>
    <row r="137" spans="1:25">
      <c r="A137" s="16">
        <f t="shared" si="38"/>
        <v>41976.821539351848</v>
      </c>
      <c r="B137" s="16">
        <f t="shared" si="39"/>
        <v>41976.446539351848</v>
      </c>
      <c r="E137" s="3">
        <v>3.4722222222222224E-4</v>
      </c>
      <c r="F137" s="3">
        <f t="shared" si="40"/>
        <v>3.628472222222219E-2</v>
      </c>
      <c r="G137" s="4" t="s">
        <v>3</v>
      </c>
      <c r="I137" s="1">
        <f t="shared" si="41"/>
        <v>0</v>
      </c>
      <c r="J137" s="5"/>
      <c r="K137" s="13" t="str">
        <f t="shared" si="42"/>
        <v/>
      </c>
      <c r="L137" s="13" t="str">
        <f t="shared" si="43"/>
        <v/>
      </c>
      <c r="M137" s="13" t="str">
        <f t="shared" si="44"/>
        <v/>
      </c>
      <c r="N137" s="13" t="str">
        <f t="shared" si="45"/>
        <v/>
      </c>
      <c r="O137" s="13" t="str">
        <f t="shared" si="46"/>
        <v/>
      </c>
      <c r="P137" s="13" t="str">
        <f t="shared" si="47"/>
        <v/>
      </c>
      <c r="Q137" s="13" t="str">
        <f t="shared" si="48"/>
        <v/>
      </c>
      <c r="R137" s="13" t="str">
        <f t="shared" si="49"/>
        <v/>
      </c>
      <c r="S137" s="13" t="str">
        <f t="shared" si="50"/>
        <v/>
      </c>
      <c r="T137" s="13" t="str">
        <f t="shared" si="51"/>
        <v/>
      </c>
      <c r="U137" s="13" t="str">
        <f t="shared" si="52"/>
        <v/>
      </c>
      <c r="V137" s="13" t="str">
        <f t="shared" si="53"/>
        <v/>
      </c>
      <c r="W137" s="13" t="str">
        <f t="shared" si="54"/>
        <v/>
      </c>
      <c r="X137" s="13" t="str">
        <f t="shared" si="55"/>
        <v/>
      </c>
      <c r="Y137" s="13" t="str">
        <f t="shared" si="56"/>
        <v/>
      </c>
    </row>
    <row r="138" spans="1:25">
      <c r="A138" s="16">
        <f t="shared" si="38"/>
        <v>41976.821805555555</v>
      </c>
      <c r="B138" s="16">
        <f t="shared" si="39"/>
        <v>41976.446805555555</v>
      </c>
      <c r="E138" s="3">
        <v>2.6620370370370372E-4</v>
      </c>
      <c r="F138" s="3">
        <f t="shared" si="40"/>
        <v>3.6550925925925896E-2</v>
      </c>
      <c r="G138" s="4" t="s">
        <v>1</v>
      </c>
      <c r="I138" s="1">
        <f t="shared" si="41"/>
        <v>0</v>
      </c>
      <c r="J138" s="5"/>
      <c r="K138" s="13" t="str">
        <f t="shared" si="42"/>
        <v/>
      </c>
      <c r="L138" s="13" t="str">
        <f t="shared" si="43"/>
        <v/>
      </c>
      <c r="M138" s="13" t="str">
        <f t="shared" si="44"/>
        <v/>
      </c>
      <c r="N138" s="13" t="str">
        <f t="shared" si="45"/>
        <v/>
      </c>
      <c r="O138" s="13" t="str">
        <f t="shared" si="46"/>
        <v/>
      </c>
      <c r="P138" s="13" t="str">
        <f t="shared" si="47"/>
        <v/>
      </c>
      <c r="Q138" s="13" t="str">
        <f t="shared" si="48"/>
        <v/>
      </c>
      <c r="R138" s="13" t="str">
        <f t="shared" si="49"/>
        <v/>
      </c>
      <c r="S138" s="13" t="str">
        <f t="shared" si="50"/>
        <v/>
      </c>
      <c r="T138" s="13" t="str">
        <f t="shared" si="51"/>
        <v/>
      </c>
      <c r="U138" s="13" t="str">
        <f t="shared" si="52"/>
        <v/>
      </c>
      <c r="V138" s="13" t="str">
        <f t="shared" si="53"/>
        <v/>
      </c>
      <c r="W138" s="13" t="str">
        <f t="shared" si="54"/>
        <v/>
      </c>
      <c r="X138" s="13" t="str">
        <f t="shared" si="55"/>
        <v/>
      </c>
      <c r="Y138" s="13" t="str">
        <f t="shared" si="56"/>
        <v/>
      </c>
    </row>
    <row r="139" spans="1:25">
      <c r="A139" s="16">
        <f t="shared" si="38"/>
        <v>41976.82194444444</v>
      </c>
      <c r="B139" s="16">
        <f t="shared" si="39"/>
        <v>41976.44694444444</v>
      </c>
      <c r="E139" s="3">
        <v>1.3888888888888889E-4</v>
      </c>
      <c r="F139" s="3">
        <f t="shared" si="40"/>
        <v>3.6689814814814786E-2</v>
      </c>
      <c r="G139" s="4" t="s">
        <v>2</v>
      </c>
      <c r="I139" s="1">
        <f t="shared" si="41"/>
        <v>0</v>
      </c>
      <c r="J139" s="5"/>
      <c r="K139" s="13" t="str">
        <f t="shared" si="42"/>
        <v/>
      </c>
      <c r="L139" s="13" t="str">
        <f t="shared" si="43"/>
        <v/>
      </c>
      <c r="M139" s="13" t="str">
        <f t="shared" si="44"/>
        <v/>
      </c>
      <c r="N139" s="13" t="str">
        <f t="shared" si="45"/>
        <v/>
      </c>
      <c r="O139" s="13" t="str">
        <f t="shared" si="46"/>
        <v/>
      </c>
      <c r="P139" s="13" t="str">
        <f t="shared" si="47"/>
        <v/>
      </c>
      <c r="Q139" s="13" t="str">
        <f t="shared" si="48"/>
        <v/>
      </c>
      <c r="R139" s="13" t="str">
        <f t="shared" si="49"/>
        <v/>
      </c>
      <c r="S139" s="13" t="str">
        <f t="shared" si="50"/>
        <v/>
      </c>
      <c r="T139" s="13" t="str">
        <f t="shared" si="51"/>
        <v/>
      </c>
      <c r="U139" s="13" t="str">
        <f t="shared" si="52"/>
        <v/>
      </c>
      <c r="V139" s="13" t="str">
        <f t="shared" si="53"/>
        <v/>
      </c>
      <c r="W139" s="13" t="str">
        <f t="shared" si="54"/>
        <v/>
      </c>
      <c r="X139" s="13" t="str">
        <f t="shared" si="55"/>
        <v/>
      </c>
      <c r="Y139" s="13" t="str">
        <f t="shared" si="56"/>
        <v/>
      </c>
    </row>
    <row r="140" spans="1:25">
      <c r="A140" s="16">
        <f t="shared" si="38"/>
        <v>41976.822291666664</v>
      </c>
      <c r="B140" s="16">
        <f t="shared" si="39"/>
        <v>41976.447291666664</v>
      </c>
      <c r="E140" s="3">
        <v>3.4722222222222224E-4</v>
      </c>
      <c r="F140" s="3">
        <f t="shared" si="40"/>
        <v>3.7037037037037007E-2</v>
      </c>
      <c r="G140" s="4" t="s">
        <v>4</v>
      </c>
      <c r="I140" s="1">
        <f t="shared" si="41"/>
        <v>0</v>
      </c>
      <c r="J140" s="5"/>
      <c r="K140" s="13" t="str">
        <f t="shared" si="42"/>
        <v/>
      </c>
      <c r="L140" s="13" t="str">
        <f t="shared" si="43"/>
        <v/>
      </c>
      <c r="M140" s="13" t="str">
        <f t="shared" si="44"/>
        <v/>
      </c>
      <c r="N140" s="13" t="str">
        <f t="shared" si="45"/>
        <v/>
      </c>
      <c r="O140" s="13" t="str">
        <f t="shared" si="46"/>
        <v/>
      </c>
      <c r="P140" s="13" t="str">
        <f t="shared" si="47"/>
        <v/>
      </c>
      <c r="Q140" s="13" t="str">
        <f t="shared" si="48"/>
        <v/>
      </c>
      <c r="R140" s="13" t="str">
        <f t="shared" si="49"/>
        <v/>
      </c>
      <c r="S140" s="13" t="str">
        <f t="shared" si="50"/>
        <v/>
      </c>
      <c r="T140" s="13" t="str">
        <f t="shared" si="51"/>
        <v/>
      </c>
      <c r="U140" s="13" t="str">
        <f t="shared" si="52"/>
        <v/>
      </c>
      <c r="V140" s="13" t="str">
        <f t="shared" si="53"/>
        <v/>
      </c>
      <c r="W140" s="13" t="str">
        <f t="shared" si="54"/>
        <v/>
      </c>
      <c r="X140" s="13" t="str">
        <f t="shared" si="55"/>
        <v/>
      </c>
      <c r="Y140" s="13" t="str">
        <f t="shared" si="56"/>
        <v/>
      </c>
    </row>
    <row r="141" spans="1:25">
      <c r="A141" s="16">
        <f t="shared" si="38"/>
        <v>41976.822638888887</v>
      </c>
      <c r="B141" s="16">
        <f t="shared" si="39"/>
        <v>41976.447638888887</v>
      </c>
      <c r="E141" s="3">
        <v>3.4722222222222224E-4</v>
      </c>
      <c r="F141" s="3">
        <f t="shared" si="40"/>
        <v>3.7384259259259228E-2</v>
      </c>
      <c r="G141" s="4" t="s">
        <v>3</v>
      </c>
      <c r="I141" s="1">
        <f t="shared" si="41"/>
        <v>0</v>
      </c>
      <c r="J141" s="5"/>
      <c r="K141" s="13" t="str">
        <f t="shared" si="42"/>
        <v/>
      </c>
      <c r="L141" s="13" t="str">
        <f t="shared" si="43"/>
        <v/>
      </c>
      <c r="M141" s="13" t="str">
        <f t="shared" si="44"/>
        <v/>
      </c>
      <c r="N141" s="13" t="str">
        <f t="shared" si="45"/>
        <v/>
      </c>
      <c r="O141" s="13" t="str">
        <f t="shared" si="46"/>
        <v/>
      </c>
      <c r="P141" s="13" t="str">
        <f t="shared" si="47"/>
        <v/>
      </c>
      <c r="Q141" s="13" t="str">
        <f t="shared" si="48"/>
        <v/>
      </c>
      <c r="R141" s="13" t="str">
        <f t="shared" si="49"/>
        <v/>
      </c>
      <c r="S141" s="13" t="str">
        <f t="shared" si="50"/>
        <v/>
      </c>
      <c r="T141" s="13" t="str">
        <f t="shared" si="51"/>
        <v/>
      </c>
      <c r="U141" s="13" t="str">
        <f t="shared" si="52"/>
        <v/>
      </c>
      <c r="V141" s="13" t="str">
        <f t="shared" si="53"/>
        <v/>
      </c>
      <c r="W141" s="13" t="str">
        <f t="shared" si="54"/>
        <v/>
      </c>
      <c r="X141" s="13" t="str">
        <f t="shared" si="55"/>
        <v/>
      </c>
      <c r="Y141" s="13" t="str">
        <f t="shared" si="56"/>
        <v/>
      </c>
    </row>
    <row r="142" spans="1:25">
      <c r="A142" s="16">
        <f t="shared" si="38"/>
        <v>41976.822905092587</v>
      </c>
      <c r="B142" s="16">
        <f t="shared" si="39"/>
        <v>41976.447905092587</v>
      </c>
      <c r="E142" s="3">
        <v>2.6620370370370372E-4</v>
      </c>
      <c r="F142" s="3">
        <f t="shared" si="40"/>
        <v>3.7650462962962934E-2</v>
      </c>
      <c r="G142" s="4" t="s">
        <v>1</v>
      </c>
      <c r="I142" s="1">
        <f t="shared" si="41"/>
        <v>0</v>
      </c>
      <c r="J142" s="5"/>
      <c r="K142" s="13" t="str">
        <f t="shared" si="42"/>
        <v/>
      </c>
      <c r="L142" s="13" t="str">
        <f t="shared" si="43"/>
        <v/>
      </c>
      <c r="M142" s="13" t="str">
        <f t="shared" si="44"/>
        <v/>
      </c>
      <c r="N142" s="13" t="str">
        <f t="shared" si="45"/>
        <v/>
      </c>
      <c r="O142" s="13" t="str">
        <f t="shared" si="46"/>
        <v/>
      </c>
      <c r="P142" s="13" t="str">
        <f t="shared" si="47"/>
        <v/>
      </c>
      <c r="Q142" s="13" t="str">
        <f t="shared" si="48"/>
        <v/>
      </c>
      <c r="R142" s="13" t="str">
        <f t="shared" si="49"/>
        <v/>
      </c>
      <c r="S142" s="13" t="str">
        <f t="shared" si="50"/>
        <v/>
      </c>
      <c r="T142" s="13" t="str">
        <f t="shared" si="51"/>
        <v/>
      </c>
      <c r="U142" s="13" t="str">
        <f t="shared" si="52"/>
        <v/>
      </c>
      <c r="V142" s="13" t="str">
        <f t="shared" si="53"/>
        <v/>
      </c>
      <c r="W142" s="13" t="str">
        <f t="shared" si="54"/>
        <v/>
      </c>
      <c r="X142" s="13" t="str">
        <f t="shared" si="55"/>
        <v/>
      </c>
      <c r="Y142" s="13" t="str">
        <f t="shared" si="56"/>
        <v/>
      </c>
    </row>
    <row r="143" spans="1:25">
      <c r="A143" s="16">
        <f t="shared" si="38"/>
        <v>41976.82304398148</v>
      </c>
      <c r="B143" s="16">
        <f t="shared" si="39"/>
        <v>41976.44804398148</v>
      </c>
      <c r="E143" s="3">
        <v>1.3888888888888889E-4</v>
      </c>
      <c r="F143" s="3">
        <f t="shared" si="40"/>
        <v>3.7789351851851824E-2</v>
      </c>
      <c r="G143" s="4" t="s">
        <v>2</v>
      </c>
      <c r="I143" s="1">
        <f t="shared" si="41"/>
        <v>0</v>
      </c>
      <c r="J143" s="5"/>
      <c r="K143" s="13" t="str">
        <f t="shared" si="42"/>
        <v/>
      </c>
      <c r="L143" s="13" t="str">
        <f t="shared" si="43"/>
        <v/>
      </c>
      <c r="M143" s="13" t="str">
        <f t="shared" si="44"/>
        <v/>
      </c>
      <c r="N143" s="13" t="str">
        <f t="shared" si="45"/>
        <v/>
      </c>
      <c r="O143" s="13" t="str">
        <f t="shared" si="46"/>
        <v/>
      </c>
      <c r="P143" s="13" t="str">
        <f t="shared" si="47"/>
        <v/>
      </c>
      <c r="Q143" s="13" t="str">
        <f t="shared" si="48"/>
        <v/>
      </c>
      <c r="R143" s="13" t="str">
        <f t="shared" si="49"/>
        <v/>
      </c>
      <c r="S143" s="13" t="str">
        <f t="shared" si="50"/>
        <v/>
      </c>
      <c r="T143" s="13" t="str">
        <f t="shared" si="51"/>
        <v/>
      </c>
      <c r="U143" s="13" t="str">
        <f t="shared" si="52"/>
        <v/>
      </c>
      <c r="V143" s="13" t="str">
        <f t="shared" si="53"/>
        <v/>
      </c>
      <c r="W143" s="13" t="str">
        <f t="shared" si="54"/>
        <v/>
      </c>
      <c r="X143" s="13" t="str">
        <f t="shared" si="55"/>
        <v/>
      </c>
      <c r="Y143" s="13" t="str">
        <f t="shared" si="56"/>
        <v/>
      </c>
    </row>
    <row r="144" spans="1:25">
      <c r="A144" s="16">
        <f t="shared" si="38"/>
        <v>41976.823391203703</v>
      </c>
      <c r="B144" s="16">
        <f t="shared" si="39"/>
        <v>41976.448391203703</v>
      </c>
      <c r="E144" s="3">
        <v>3.4722222222222224E-4</v>
      </c>
      <c r="F144" s="3">
        <f t="shared" si="40"/>
        <v>3.8136574074074045E-2</v>
      </c>
      <c r="G144" s="4" t="s">
        <v>4</v>
      </c>
      <c r="I144" s="1">
        <f t="shared" si="41"/>
        <v>0</v>
      </c>
      <c r="J144" s="5"/>
      <c r="K144" s="13" t="str">
        <f t="shared" si="42"/>
        <v/>
      </c>
      <c r="L144" s="13" t="str">
        <f t="shared" si="43"/>
        <v/>
      </c>
      <c r="M144" s="13" t="str">
        <f t="shared" si="44"/>
        <v/>
      </c>
      <c r="N144" s="13" t="str">
        <f t="shared" si="45"/>
        <v/>
      </c>
      <c r="O144" s="13" t="str">
        <f t="shared" si="46"/>
        <v/>
      </c>
      <c r="P144" s="13" t="str">
        <f t="shared" si="47"/>
        <v/>
      </c>
      <c r="Q144" s="13" t="str">
        <f t="shared" si="48"/>
        <v/>
      </c>
      <c r="R144" s="13" t="str">
        <f t="shared" si="49"/>
        <v/>
      </c>
      <c r="S144" s="13" t="str">
        <f t="shared" si="50"/>
        <v/>
      </c>
      <c r="T144" s="13" t="str">
        <f t="shared" si="51"/>
        <v/>
      </c>
      <c r="U144" s="13" t="str">
        <f t="shared" si="52"/>
        <v/>
      </c>
      <c r="V144" s="13" t="str">
        <f t="shared" si="53"/>
        <v/>
      </c>
      <c r="W144" s="13" t="str">
        <f t="shared" si="54"/>
        <v/>
      </c>
      <c r="X144" s="13" t="str">
        <f t="shared" si="55"/>
        <v/>
      </c>
      <c r="Y144" s="13" t="str">
        <f t="shared" si="56"/>
        <v/>
      </c>
    </row>
    <row r="145" spans="1:25">
      <c r="A145" s="16">
        <f t="shared" si="38"/>
        <v>41976.823738425926</v>
      </c>
      <c r="B145" s="16">
        <f t="shared" si="39"/>
        <v>41976.448738425926</v>
      </c>
      <c r="E145" s="3">
        <v>3.4722222222222224E-4</v>
      </c>
      <c r="F145" s="3">
        <f t="shared" si="40"/>
        <v>3.8483796296296266E-2</v>
      </c>
      <c r="G145" s="4" t="s">
        <v>3</v>
      </c>
      <c r="I145" s="1">
        <f t="shared" si="41"/>
        <v>0</v>
      </c>
      <c r="J145" s="5"/>
      <c r="K145" s="13" t="str">
        <f t="shared" si="42"/>
        <v/>
      </c>
      <c r="L145" s="13" t="str">
        <f t="shared" si="43"/>
        <v/>
      </c>
      <c r="M145" s="13" t="str">
        <f t="shared" si="44"/>
        <v/>
      </c>
      <c r="N145" s="13" t="str">
        <f t="shared" si="45"/>
        <v/>
      </c>
      <c r="O145" s="13" t="str">
        <f t="shared" si="46"/>
        <v/>
      </c>
      <c r="P145" s="13" t="str">
        <f t="shared" si="47"/>
        <v/>
      </c>
      <c r="Q145" s="13" t="str">
        <f t="shared" si="48"/>
        <v/>
      </c>
      <c r="R145" s="13" t="str">
        <f t="shared" si="49"/>
        <v/>
      </c>
      <c r="S145" s="13" t="str">
        <f t="shared" si="50"/>
        <v/>
      </c>
      <c r="T145" s="13" t="str">
        <f t="shared" si="51"/>
        <v/>
      </c>
      <c r="U145" s="13" t="str">
        <f t="shared" si="52"/>
        <v/>
      </c>
      <c r="V145" s="13" t="str">
        <f t="shared" si="53"/>
        <v/>
      </c>
      <c r="W145" s="13" t="str">
        <f t="shared" si="54"/>
        <v/>
      </c>
      <c r="X145" s="13" t="str">
        <f t="shared" si="55"/>
        <v/>
      </c>
      <c r="Y145" s="13" t="str">
        <f t="shared" si="56"/>
        <v/>
      </c>
    </row>
    <row r="146" spans="1:25">
      <c r="A146" s="16">
        <f t="shared" si="38"/>
        <v>41976.824004629627</v>
      </c>
      <c r="B146" s="16">
        <f t="shared" si="39"/>
        <v>41976.449004629627</v>
      </c>
      <c r="E146" s="3">
        <v>2.6620370370370372E-4</v>
      </c>
      <c r="F146" s="3">
        <f t="shared" si="40"/>
        <v>3.8749999999999972E-2</v>
      </c>
      <c r="G146" s="4" t="s">
        <v>1</v>
      </c>
      <c r="I146" s="1">
        <f t="shared" si="41"/>
        <v>0</v>
      </c>
      <c r="J146" s="5"/>
      <c r="K146" s="13" t="str">
        <f t="shared" si="42"/>
        <v/>
      </c>
      <c r="L146" s="13" t="str">
        <f t="shared" si="43"/>
        <v/>
      </c>
      <c r="M146" s="13" t="str">
        <f t="shared" si="44"/>
        <v/>
      </c>
      <c r="N146" s="13" t="str">
        <f t="shared" si="45"/>
        <v/>
      </c>
      <c r="O146" s="13" t="str">
        <f t="shared" si="46"/>
        <v/>
      </c>
      <c r="P146" s="13" t="str">
        <f t="shared" si="47"/>
        <v/>
      </c>
      <c r="Q146" s="13" t="str">
        <f t="shared" si="48"/>
        <v/>
      </c>
      <c r="R146" s="13" t="str">
        <f t="shared" si="49"/>
        <v/>
      </c>
      <c r="S146" s="13" t="str">
        <f t="shared" si="50"/>
        <v/>
      </c>
      <c r="T146" s="13" t="str">
        <f t="shared" si="51"/>
        <v/>
      </c>
      <c r="U146" s="13" t="str">
        <f t="shared" si="52"/>
        <v/>
      </c>
      <c r="V146" s="13" t="str">
        <f t="shared" si="53"/>
        <v/>
      </c>
      <c r="W146" s="13" t="str">
        <f t="shared" si="54"/>
        <v/>
      </c>
      <c r="X146" s="13" t="str">
        <f t="shared" si="55"/>
        <v/>
      </c>
      <c r="Y146" s="13" t="str">
        <f t="shared" si="56"/>
        <v/>
      </c>
    </row>
    <row r="147" spans="1:25">
      <c r="A147" s="16">
        <f t="shared" si="38"/>
        <v>41976.824143518519</v>
      </c>
      <c r="B147" s="16">
        <f t="shared" si="39"/>
        <v>41976.449143518519</v>
      </c>
      <c r="E147" s="3">
        <v>1.3888888888888889E-4</v>
      </c>
      <c r="F147" s="3">
        <f t="shared" si="40"/>
        <v>3.8888888888888862E-2</v>
      </c>
      <c r="G147" s="4" t="s">
        <v>2</v>
      </c>
      <c r="I147" s="1">
        <f t="shared" si="41"/>
        <v>0</v>
      </c>
      <c r="J147" s="5"/>
      <c r="K147" s="13" t="str">
        <f t="shared" si="42"/>
        <v/>
      </c>
      <c r="L147" s="13" t="str">
        <f t="shared" si="43"/>
        <v/>
      </c>
      <c r="M147" s="13" t="str">
        <f t="shared" si="44"/>
        <v/>
      </c>
      <c r="N147" s="13" t="str">
        <f t="shared" si="45"/>
        <v/>
      </c>
      <c r="O147" s="13" t="str">
        <f t="shared" si="46"/>
        <v/>
      </c>
      <c r="P147" s="13" t="str">
        <f t="shared" si="47"/>
        <v/>
      </c>
      <c r="Q147" s="13" t="str">
        <f t="shared" si="48"/>
        <v/>
      </c>
      <c r="R147" s="13" t="str">
        <f t="shared" si="49"/>
        <v/>
      </c>
      <c r="S147" s="13" t="str">
        <f t="shared" si="50"/>
        <v/>
      </c>
      <c r="T147" s="13" t="str">
        <f t="shared" si="51"/>
        <v/>
      </c>
      <c r="U147" s="13" t="str">
        <f t="shared" si="52"/>
        <v/>
      </c>
      <c r="V147" s="13" t="str">
        <f t="shared" si="53"/>
        <v/>
      </c>
      <c r="W147" s="13" t="str">
        <f t="shared" si="54"/>
        <v/>
      </c>
      <c r="X147" s="13" t="str">
        <f t="shared" si="55"/>
        <v/>
      </c>
      <c r="Y147" s="13" t="str">
        <f t="shared" si="56"/>
        <v/>
      </c>
    </row>
    <row r="148" spans="1:25">
      <c r="A148" s="16">
        <f t="shared" si="38"/>
        <v>41976.824490740735</v>
      </c>
      <c r="B148" s="16">
        <f t="shared" si="39"/>
        <v>41976.449490740735</v>
      </c>
      <c r="C148" s="3">
        <v>5.167824074074074E-2</v>
      </c>
      <c r="E148" s="3">
        <v>3.4722222222222224E-4</v>
      </c>
      <c r="F148" s="3">
        <f t="shared" si="40"/>
        <v>3.9236111111111083E-2</v>
      </c>
      <c r="G148" s="4" t="s">
        <v>4</v>
      </c>
      <c r="H148" s="1" t="s">
        <v>6</v>
      </c>
      <c r="I148" s="1">
        <f t="shared" si="41"/>
        <v>15</v>
      </c>
      <c r="J148" s="5"/>
      <c r="K148" s="13" t="str">
        <f t="shared" si="42"/>
        <v/>
      </c>
      <c r="L148" s="13" t="str">
        <f t="shared" si="43"/>
        <v/>
      </c>
      <c r="M148" s="13" t="str">
        <f t="shared" si="44"/>
        <v/>
      </c>
      <c r="N148" s="13" t="str">
        <f t="shared" si="45"/>
        <v/>
      </c>
      <c r="O148" s="13" t="str">
        <f t="shared" si="46"/>
        <v/>
      </c>
      <c r="P148" s="13" t="str">
        <f t="shared" si="47"/>
        <v/>
      </c>
      <c r="Q148" s="13" t="str">
        <f t="shared" si="48"/>
        <v/>
      </c>
      <c r="R148" s="13" t="str">
        <f t="shared" si="49"/>
        <v/>
      </c>
      <c r="S148" s="13" t="str">
        <f t="shared" si="50"/>
        <v/>
      </c>
      <c r="T148" s="13" t="str">
        <f t="shared" si="51"/>
        <v/>
      </c>
      <c r="U148" s="13" t="str">
        <f t="shared" si="52"/>
        <v/>
      </c>
      <c r="V148" s="13" t="str">
        <f t="shared" si="53"/>
        <v/>
      </c>
      <c r="W148" s="13" t="str">
        <f t="shared" si="54"/>
        <v/>
      </c>
      <c r="X148" s="13" t="str">
        <f t="shared" si="55"/>
        <v/>
      </c>
      <c r="Y148" s="13" t="str">
        <f t="shared" si="56"/>
        <v/>
      </c>
    </row>
    <row r="149" spans="1:25">
      <c r="A149" s="16">
        <f t="shared" si="38"/>
        <v>41976.824837962959</v>
      </c>
      <c r="B149" s="16">
        <f t="shared" si="39"/>
        <v>41976.449837962959</v>
      </c>
      <c r="E149" s="3">
        <v>3.4722222222222224E-4</v>
      </c>
      <c r="F149" s="3">
        <f t="shared" si="40"/>
        <v>3.9583333333333304E-2</v>
      </c>
      <c r="G149" s="4" t="s">
        <v>3</v>
      </c>
      <c r="I149" s="1">
        <f t="shared" si="41"/>
        <v>0</v>
      </c>
      <c r="J149" s="5"/>
      <c r="K149" s="13" t="str">
        <f t="shared" si="42"/>
        <v/>
      </c>
      <c r="L149" s="13" t="str">
        <f t="shared" si="43"/>
        <v/>
      </c>
      <c r="M149" s="13" t="str">
        <f t="shared" si="44"/>
        <v/>
      </c>
      <c r="N149" s="13" t="str">
        <f t="shared" si="45"/>
        <v/>
      </c>
      <c r="O149" s="13" t="str">
        <f t="shared" si="46"/>
        <v/>
      </c>
      <c r="P149" s="13" t="str">
        <f t="shared" si="47"/>
        <v/>
      </c>
      <c r="Q149" s="13" t="str">
        <f t="shared" si="48"/>
        <v/>
      </c>
      <c r="R149" s="13" t="str">
        <f t="shared" si="49"/>
        <v/>
      </c>
      <c r="S149" s="13" t="str">
        <f t="shared" si="50"/>
        <v/>
      </c>
      <c r="T149" s="13" t="str">
        <f t="shared" si="51"/>
        <v/>
      </c>
      <c r="U149" s="13" t="str">
        <f t="shared" si="52"/>
        <v/>
      </c>
      <c r="V149" s="13" t="str">
        <f t="shared" si="53"/>
        <v/>
      </c>
      <c r="W149" s="13" t="str">
        <f t="shared" si="54"/>
        <v/>
      </c>
      <c r="X149" s="13" t="str">
        <f t="shared" si="55"/>
        <v/>
      </c>
      <c r="Y149" s="13" t="str">
        <f t="shared" si="56"/>
        <v/>
      </c>
    </row>
    <row r="150" spans="1:25">
      <c r="A150" s="16">
        <f t="shared" si="38"/>
        <v>41976.825104166666</v>
      </c>
      <c r="B150" s="16">
        <f t="shared" si="39"/>
        <v>41976.450104166666</v>
      </c>
      <c r="E150" s="3">
        <v>2.6620370370370372E-4</v>
      </c>
      <c r="F150" s="3">
        <f t="shared" si="40"/>
        <v>3.984953703703701E-2</v>
      </c>
      <c r="G150" s="4" t="s">
        <v>1</v>
      </c>
      <c r="I150" s="1">
        <f t="shared" si="41"/>
        <v>0</v>
      </c>
      <c r="J150" s="5"/>
      <c r="K150" s="13" t="str">
        <f t="shared" si="42"/>
        <v/>
      </c>
      <c r="L150" s="13" t="str">
        <f t="shared" si="43"/>
        <v/>
      </c>
      <c r="M150" s="13" t="str">
        <f t="shared" si="44"/>
        <v/>
      </c>
      <c r="N150" s="13" t="str">
        <f t="shared" si="45"/>
        <v/>
      </c>
      <c r="O150" s="13" t="str">
        <f t="shared" si="46"/>
        <v/>
      </c>
      <c r="P150" s="13" t="str">
        <f t="shared" si="47"/>
        <v/>
      </c>
      <c r="Q150" s="13" t="str">
        <f t="shared" si="48"/>
        <v/>
      </c>
      <c r="R150" s="13" t="str">
        <f t="shared" si="49"/>
        <v/>
      </c>
      <c r="S150" s="13" t="str">
        <f t="shared" si="50"/>
        <v/>
      </c>
      <c r="T150" s="13" t="str">
        <f t="shared" si="51"/>
        <v/>
      </c>
      <c r="U150" s="13" t="str">
        <f t="shared" si="52"/>
        <v/>
      </c>
      <c r="V150" s="13" t="str">
        <f t="shared" si="53"/>
        <v/>
      </c>
      <c r="W150" s="13" t="str">
        <f t="shared" si="54"/>
        <v/>
      </c>
      <c r="X150" s="13" t="str">
        <f t="shared" si="55"/>
        <v/>
      </c>
      <c r="Y150" s="13" t="str">
        <f t="shared" si="56"/>
        <v/>
      </c>
    </row>
    <row r="151" spans="1:25">
      <c r="A151" s="16">
        <f t="shared" si="38"/>
        <v>41976.825243055551</v>
      </c>
      <c r="B151" s="16">
        <f t="shared" si="39"/>
        <v>41976.450243055551</v>
      </c>
      <c r="E151" s="3">
        <v>1.3888888888888889E-4</v>
      </c>
      <c r="F151" s="3">
        <f t="shared" si="40"/>
        <v>3.99884259259259E-2</v>
      </c>
      <c r="G151" s="4" t="s">
        <v>2</v>
      </c>
      <c r="I151" s="1">
        <f t="shared" si="41"/>
        <v>0</v>
      </c>
      <c r="J151" s="5"/>
      <c r="K151" s="13" t="str">
        <f t="shared" si="42"/>
        <v/>
      </c>
      <c r="L151" s="13" t="str">
        <f t="shared" si="43"/>
        <v/>
      </c>
      <c r="M151" s="13" t="str">
        <f t="shared" si="44"/>
        <v/>
      </c>
      <c r="N151" s="13" t="str">
        <f t="shared" si="45"/>
        <v/>
      </c>
      <c r="O151" s="13" t="str">
        <f t="shared" si="46"/>
        <v/>
      </c>
      <c r="P151" s="13" t="str">
        <f t="shared" si="47"/>
        <v/>
      </c>
      <c r="Q151" s="13" t="str">
        <f t="shared" si="48"/>
        <v/>
      </c>
      <c r="R151" s="13" t="str">
        <f t="shared" si="49"/>
        <v/>
      </c>
      <c r="S151" s="13" t="str">
        <f t="shared" si="50"/>
        <v/>
      </c>
      <c r="T151" s="13" t="str">
        <f t="shared" si="51"/>
        <v/>
      </c>
      <c r="U151" s="13" t="str">
        <f t="shared" si="52"/>
        <v/>
      </c>
      <c r="V151" s="13" t="str">
        <f t="shared" si="53"/>
        <v/>
      </c>
      <c r="W151" s="13" t="str">
        <f t="shared" si="54"/>
        <v/>
      </c>
      <c r="X151" s="13" t="str">
        <f t="shared" si="55"/>
        <v/>
      </c>
      <c r="Y151" s="13" t="str">
        <f t="shared" si="56"/>
        <v/>
      </c>
    </row>
    <row r="152" spans="1:25">
      <c r="A152" s="16">
        <f t="shared" si="38"/>
        <v>41976.838032407402</v>
      </c>
      <c r="B152" s="16">
        <f t="shared" si="39"/>
        <v>41976.463032407402</v>
      </c>
      <c r="C152" s="3">
        <v>5.2777777777777778E-2</v>
      </c>
      <c r="E152" s="3">
        <v>3.4722222222222224E-4</v>
      </c>
      <c r="F152" s="3">
        <f t="shared" si="40"/>
        <v>5.2777777777777778E-2</v>
      </c>
      <c r="G152" s="4" t="s">
        <v>4</v>
      </c>
      <c r="H152" s="1" t="s">
        <v>12</v>
      </c>
      <c r="I152" s="1">
        <f t="shared" si="41"/>
        <v>16</v>
      </c>
      <c r="J152" s="5" t="s">
        <v>37</v>
      </c>
      <c r="K152" s="13" t="str">
        <f t="shared" si="42"/>
        <v>5</v>
      </c>
      <c r="L152" s="13" t="str">
        <f t="shared" si="43"/>
        <v>3</v>
      </c>
      <c r="M152" s="13" t="str">
        <f t="shared" si="44"/>
        <v>5</v>
      </c>
      <c r="N152" s="13" t="str">
        <f t="shared" si="45"/>
        <v>3</v>
      </c>
      <c r="O152" s="13" t="str">
        <f t="shared" si="46"/>
        <v>5</v>
      </c>
      <c r="P152" s="13" t="str">
        <f t="shared" si="47"/>
        <v>3</v>
      </c>
      <c r="Q152" s="13" t="str">
        <f t="shared" si="48"/>
        <v>5</v>
      </c>
      <c r="R152" s="13" t="str">
        <f t="shared" si="49"/>
        <v>3</v>
      </c>
      <c r="S152" s="13" t="str">
        <f t="shared" si="50"/>
        <v>5</v>
      </c>
      <c r="T152" s="13" t="str">
        <f t="shared" si="51"/>
        <v>4</v>
      </c>
      <c r="U152" s="13" t="str">
        <f t="shared" si="52"/>
        <v>3</v>
      </c>
      <c r="V152" s="13" t="str">
        <f t="shared" si="53"/>
        <v>0</v>
      </c>
      <c r="W152" s="13" t="str">
        <f t="shared" si="54"/>
        <v>0</v>
      </c>
      <c r="X152" s="13" t="str">
        <f t="shared" si="55"/>
        <v>C</v>
      </c>
      <c r="Y152" s="13" t="str">
        <f t="shared" si="56"/>
        <v>3</v>
      </c>
    </row>
    <row r="153" spans="1:25">
      <c r="A153" s="16">
        <f t="shared" si="38"/>
        <v>41976.838333333333</v>
      </c>
      <c r="B153" s="16">
        <f t="shared" si="39"/>
        <v>41976.463333333333</v>
      </c>
      <c r="C153" s="3">
        <v>5.3078703703703704E-2</v>
      </c>
      <c r="E153" s="3">
        <v>3.4722222222222224E-4</v>
      </c>
      <c r="F153" s="3">
        <f t="shared" si="40"/>
        <v>5.3078703703703704E-2</v>
      </c>
      <c r="G153" s="4" t="s">
        <v>3</v>
      </c>
      <c r="H153" s="1" t="s">
        <v>10</v>
      </c>
      <c r="I153" s="1">
        <f t="shared" si="41"/>
        <v>12</v>
      </c>
      <c r="J153" s="5" t="s">
        <v>38</v>
      </c>
      <c r="K153" s="13" t="str">
        <f t="shared" si="42"/>
        <v>7</v>
      </c>
      <c r="L153" s="13" t="str">
        <f t="shared" si="43"/>
        <v>F</v>
      </c>
      <c r="M153" s="13" t="str">
        <f t="shared" si="44"/>
        <v>7</v>
      </c>
      <c r="N153" s="13" t="str">
        <f t="shared" si="45"/>
        <v>0</v>
      </c>
      <c r="O153" s="13" t="str">
        <f t="shared" si="46"/>
        <v>8</v>
      </c>
      <c r="P153" s="13" t="str">
        <f t="shared" si="47"/>
        <v>E</v>
      </c>
      <c r="Q153" s="13" t="str">
        <f t="shared" si="48"/>
        <v>4</v>
      </c>
      <c r="R153" s="13" t="str">
        <f t="shared" si="49"/>
        <v>0</v>
      </c>
      <c r="S153" s="13" t="str">
        <f t="shared" si="50"/>
        <v>0</v>
      </c>
      <c r="T153" s="13" t="str">
        <f t="shared" si="51"/>
        <v>C</v>
      </c>
      <c r="U153" s="13" t="str">
        <f t="shared" si="52"/>
        <v>3</v>
      </c>
      <c r="V153" s="13" t="str">
        <f t="shared" si="53"/>
        <v/>
      </c>
      <c r="W153" s="13" t="str">
        <f t="shared" si="54"/>
        <v/>
      </c>
      <c r="X153" s="13" t="str">
        <f t="shared" si="55"/>
        <v/>
      </c>
      <c r="Y153" s="13" t="str">
        <f t="shared" si="56"/>
        <v/>
      </c>
    </row>
    <row r="154" spans="1:25">
      <c r="A154" s="16">
        <f t="shared" si="38"/>
        <v>41976.838599537034</v>
      </c>
      <c r="B154" s="16">
        <f t="shared" si="39"/>
        <v>41976.463599537034</v>
      </c>
      <c r="C154" s="3">
        <v>5.334490740740741E-2</v>
      </c>
      <c r="E154" s="3">
        <v>2.6620370370370372E-4</v>
      </c>
      <c r="F154" s="3">
        <f t="shared" si="40"/>
        <v>5.334490740740741E-2</v>
      </c>
      <c r="G154" s="4" t="s">
        <v>1</v>
      </c>
      <c r="H154" s="1" t="s">
        <v>0</v>
      </c>
      <c r="I154" s="1">
        <f t="shared" si="41"/>
        <v>6</v>
      </c>
      <c r="J154" s="5" t="s">
        <v>35</v>
      </c>
      <c r="K154" s="13" t="str">
        <f t="shared" si="42"/>
        <v>Q</v>
      </c>
      <c r="L154" s="13" t="str">
        <f t="shared" si="43"/>
        <v>1</v>
      </c>
      <c r="M154" s="13" t="str">
        <f t="shared" si="44"/>
        <v>Z</v>
      </c>
      <c r="N154" s="13" t="str">
        <f t="shared" si="45"/>
        <v>N</v>
      </c>
      <c r="O154" s="13" t="str">
        <f t="shared" si="46"/>
        <v>N</v>
      </c>
      <c r="P154" s="13" t="str">
        <f t="shared" si="47"/>
        <v/>
      </c>
      <c r="Q154" s="13" t="str">
        <f t="shared" si="48"/>
        <v/>
      </c>
      <c r="R154" s="13" t="str">
        <f t="shared" si="49"/>
        <v/>
      </c>
      <c r="S154" s="13" t="str">
        <f t="shared" si="50"/>
        <v/>
      </c>
      <c r="T154" s="13" t="str">
        <f t="shared" si="51"/>
        <v/>
      </c>
      <c r="U154" s="13" t="str">
        <f t="shared" si="52"/>
        <v/>
      </c>
      <c r="V154" s="13" t="str">
        <f t="shared" si="53"/>
        <v/>
      </c>
      <c r="W154" s="13" t="str">
        <f t="shared" si="54"/>
        <v/>
      </c>
      <c r="X154" s="13" t="str">
        <f t="shared" si="55"/>
        <v/>
      </c>
      <c r="Y154" s="13" t="str">
        <f t="shared" si="56"/>
        <v/>
      </c>
    </row>
    <row r="155" spans="1:25">
      <c r="A155" s="16">
        <f t="shared" si="38"/>
        <v>41976.838738425926</v>
      </c>
      <c r="B155" s="16">
        <f t="shared" si="39"/>
        <v>41976.463738425926</v>
      </c>
      <c r="C155" s="3">
        <v>5.3483796296296293E-2</v>
      </c>
      <c r="E155" s="3">
        <v>1.3888888888888889E-4</v>
      </c>
      <c r="F155" s="3">
        <f t="shared" si="40"/>
        <v>5.34837962962963E-2</v>
      </c>
      <c r="G155" s="4" t="s">
        <v>2</v>
      </c>
      <c r="H155" s="1" t="s">
        <v>11</v>
      </c>
      <c r="I155" s="1">
        <f t="shared" si="41"/>
        <v>16</v>
      </c>
      <c r="J155" s="5"/>
      <c r="K155" s="13" t="str">
        <f t="shared" si="42"/>
        <v/>
      </c>
      <c r="L155" s="13" t="str">
        <f t="shared" si="43"/>
        <v/>
      </c>
      <c r="M155" s="13" t="str">
        <f t="shared" si="44"/>
        <v/>
      </c>
      <c r="N155" s="13" t="str">
        <f t="shared" si="45"/>
        <v/>
      </c>
      <c r="O155" s="13" t="str">
        <f t="shared" si="46"/>
        <v/>
      </c>
      <c r="P155" s="13" t="str">
        <f t="shared" si="47"/>
        <v/>
      </c>
      <c r="Q155" s="13" t="str">
        <f t="shared" si="48"/>
        <v/>
      </c>
      <c r="R155" s="13" t="str">
        <f t="shared" si="49"/>
        <v/>
      </c>
      <c r="S155" s="13" t="str">
        <f t="shared" si="50"/>
        <v/>
      </c>
      <c r="T155" s="13" t="str">
        <f t="shared" si="51"/>
        <v/>
      </c>
      <c r="U155" s="13" t="str">
        <f t="shared" si="52"/>
        <v/>
      </c>
      <c r="V155" s="13" t="str">
        <f t="shared" si="53"/>
        <v/>
      </c>
      <c r="W155" s="13" t="str">
        <f t="shared" si="54"/>
        <v/>
      </c>
      <c r="X155" s="13" t="str">
        <f t="shared" si="55"/>
        <v/>
      </c>
      <c r="Y155" s="13" t="str">
        <f t="shared" si="56"/>
        <v/>
      </c>
    </row>
    <row r="156" spans="1:25">
      <c r="A156" s="16">
        <f t="shared" si="38"/>
        <v>41976.839085648149</v>
      </c>
      <c r="B156" s="16">
        <f t="shared" si="39"/>
        <v>41976.464085648149</v>
      </c>
      <c r="E156" s="3">
        <v>3.4722222222222224E-4</v>
      </c>
      <c r="F156" s="3">
        <f t="shared" si="40"/>
        <v>5.3831018518518521E-2</v>
      </c>
      <c r="G156" s="4" t="s">
        <v>4</v>
      </c>
      <c r="I156" s="1">
        <f t="shared" si="41"/>
        <v>0</v>
      </c>
      <c r="J156" s="5"/>
      <c r="K156" s="13" t="str">
        <f t="shared" si="42"/>
        <v/>
      </c>
      <c r="L156" s="13" t="str">
        <f t="shared" si="43"/>
        <v/>
      </c>
      <c r="M156" s="13" t="str">
        <f t="shared" si="44"/>
        <v/>
      </c>
      <c r="N156" s="13" t="str">
        <f t="shared" si="45"/>
        <v/>
      </c>
      <c r="O156" s="13" t="str">
        <f t="shared" si="46"/>
        <v/>
      </c>
      <c r="P156" s="13" t="str">
        <f t="shared" si="47"/>
        <v/>
      </c>
      <c r="Q156" s="13" t="str">
        <f t="shared" si="48"/>
        <v/>
      </c>
      <c r="R156" s="13" t="str">
        <f t="shared" si="49"/>
        <v/>
      </c>
      <c r="S156" s="13" t="str">
        <f t="shared" si="50"/>
        <v/>
      </c>
      <c r="T156" s="13" t="str">
        <f t="shared" si="51"/>
        <v/>
      </c>
      <c r="U156" s="13" t="str">
        <f t="shared" si="52"/>
        <v/>
      </c>
      <c r="V156" s="13" t="str">
        <f t="shared" si="53"/>
        <v/>
      </c>
      <c r="W156" s="13" t="str">
        <f t="shared" si="54"/>
        <v/>
      </c>
      <c r="X156" s="13" t="str">
        <f t="shared" si="55"/>
        <v/>
      </c>
      <c r="Y156" s="13" t="str">
        <f t="shared" si="56"/>
        <v/>
      </c>
    </row>
    <row r="157" spans="1:25">
      <c r="A157" s="16">
        <f t="shared" si="38"/>
        <v>41976.839421296296</v>
      </c>
      <c r="B157" s="16">
        <f t="shared" si="39"/>
        <v>41976.464421296296</v>
      </c>
      <c r="C157" s="3">
        <v>5.4166666666666669E-2</v>
      </c>
      <c r="E157" s="3">
        <v>3.4722222222222224E-4</v>
      </c>
      <c r="F157" s="3">
        <f t="shared" si="40"/>
        <v>5.4166666666666669E-2</v>
      </c>
      <c r="G157" s="4" t="s">
        <v>3</v>
      </c>
      <c r="H157" s="1" t="s">
        <v>7</v>
      </c>
      <c r="I157" s="1">
        <f t="shared" si="41"/>
        <v>12</v>
      </c>
      <c r="J157" s="5" t="s">
        <v>38</v>
      </c>
      <c r="K157" s="13" t="str">
        <f t="shared" si="42"/>
        <v>7</v>
      </c>
      <c r="L157" s="13" t="str">
        <f t="shared" si="43"/>
        <v>F</v>
      </c>
      <c r="M157" s="13" t="str">
        <f t="shared" si="44"/>
        <v>7</v>
      </c>
      <c r="N157" s="13" t="str">
        <f t="shared" si="45"/>
        <v>F</v>
      </c>
      <c r="O157" s="13" t="str">
        <f t="shared" si="46"/>
        <v>7</v>
      </c>
      <c r="P157" s="13" t="str">
        <f t="shared" si="47"/>
        <v>0</v>
      </c>
      <c r="Q157" s="13" t="str">
        <f t="shared" si="48"/>
        <v>6</v>
      </c>
      <c r="R157" s="13" t="str">
        <f t="shared" si="49"/>
        <v>0</v>
      </c>
      <c r="S157" s="13" t="str">
        <f t="shared" si="50"/>
        <v>0</v>
      </c>
      <c r="T157" s="13" t="str">
        <f t="shared" si="51"/>
        <v>C</v>
      </c>
      <c r="U157" s="13" t="str">
        <f t="shared" si="52"/>
        <v>3</v>
      </c>
      <c r="V157" s="13" t="str">
        <f t="shared" si="53"/>
        <v/>
      </c>
      <c r="W157" s="13" t="str">
        <f t="shared" si="54"/>
        <v/>
      </c>
      <c r="X157" s="13" t="str">
        <f t="shared" si="55"/>
        <v/>
      </c>
      <c r="Y157" s="13" t="str">
        <f t="shared" si="56"/>
        <v/>
      </c>
    </row>
    <row r="158" spans="1:25">
      <c r="A158" s="16">
        <f>$C$1+F158</f>
        <v>41976.839687499996</v>
      </c>
      <c r="B158" s="16">
        <f>$C$2+F158</f>
        <v>41976.464687499996</v>
      </c>
      <c r="C158" s="3">
        <v>5.4432870370370368E-2</v>
      </c>
      <c r="E158" s="3">
        <v>2.6620370370370372E-4</v>
      </c>
      <c r="F158" s="3">
        <f>IF(C158&lt;&gt;"",IF(J158&lt;&gt;"",C158,F157+E158),F157+E158)</f>
        <v>5.4432870370370368E-2</v>
      </c>
      <c r="G158" s="4" t="s">
        <v>1</v>
      </c>
      <c r="H158" s="1" t="s">
        <v>0</v>
      </c>
      <c r="I158" s="1">
        <f t="shared" si="41"/>
        <v>6</v>
      </c>
      <c r="J158" s="5" t="s">
        <v>35</v>
      </c>
      <c r="K158" s="13" t="str">
        <f>IF(J158&lt;&gt;"",MID($H158,2,1),"")</f>
        <v>Q</v>
      </c>
      <c r="L158" s="13" t="str">
        <f>IF(K158&lt;&gt;"",MID($H158,3,1),"")</f>
        <v>1</v>
      </c>
      <c r="M158" s="13" t="str">
        <f>IF(L158&lt;&gt;"",MID($H158,4,1),"")</f>
        <v>Z</v>
      </c>
      <c r="N158" s="13" t="str">
        <f>IF(M158&lt;&gt;"",MID($H158,5,1),"")</f>
        <v>N</v>
      </c>
      <c r="O158" s="13" t="str">
        <f>IF(N158&lt;&gt;"",MID($H158,6,1),"")</f>
        <v>N</v>
      </c>
      <c r="P158" s="13" t="str">
        <f>IF(O158&lt;&gt;"",MID($H158,7,1),"")</f>
        <v/>
      </c>
      <c r="Q158" s="13" t="str">
        <f>IF(P158&lt;&gt;"",MID($H158,8,1),"")</f>
        <v/>
      </c>
      <c r="R158" s="13" t="str">
        <f>IF(Q158&lt;&gt;"",MID($H158,9,1),"")</f>
        <v/>
      </c>
      <c r="S158" s="13" t="str">
        <f>IF(R158&lt;&gt;"",MID($H158,10,1),"")</f>
        <v/>
      </c>
      <c r="T158" s="13" t="str">
        <f>IF(S158&lt;&gt;"",MID($H158,11,1),"")</f>
        <v/>
      </c>
      <c r="U158" s="13" t="str">
        <f>IF(T158&lt;&gt;"",MID($H158,12,1),"")</f>
        <v/>
      </c>
      <c r="V158" s="13" t="str">
        <f>IF(U158&lt;&gt;"",MID($H158,13,1),"")</f>
        <v/>
      </c>
      <c r="W158" s="13" t="str">
        <f>IF(V158&lt;&gt;"",MID($H158,14,1),"")</f>
        <v/>
      </c>
      <c r="X158" s="13" t="str">
        <f>IF(W158&lt;&gt;"",MID($H158,15,1),"")</f>
        <v/>
      </c>
      <c r="Y158" s="13" t="str">
        <f>IF(X158&lt;&gt;"",MID($H158,16,1),"")</f>
        <v/>
      </c>
    </row>
    <row r="159" spans="1:25">
      <c r="A159" s="16">
        <f t="shared" ref="A159:A222" si="57">$C$1+F159</f>
        <v>41976.839826388888</v>
      </c>
      <c r="B159" s="16">
        <f t="shared" ref="B159:B222" si="58">$C$2+F159</f>
        <v>41976.464826388888</v>
      </c>
      <c r="C159" s="3">
        <v>5.4571759259259257E-2</v>
      </c>
      <c r="E159" s="3">
        <v>1.3888888888888889E-4</v>
      </c>
      <c r="F159" s="3">
        <f t="shared" ref="F159:F222" si="59">IF(C159&lt;&gt;"",IF(J159&lt;&gt;"",C159,F158+E159),F158+E159)</f>
        <v>5.4571759259259257E-2</v>
      </c>
      <c r="G159" s="4" t="s">
        <v>2</v>
      </c>
      <c r="H159" s="1" t="s">
        <v>8</v>
      </c>
      <c r="I159" s="1">
        <f t="shared" si="41"/>
        <v>16</v>
      </c>
      <c r="J159" s="5" t="s">
        <v>36</v>
      </c>
      <c r="K159" s="13" t="str">
        <f>IF(J159&lt;&gt;"",MID($H159,2,1),"")</f>
        <v>9</v>
      </c>
      <c r="L159" s="13" t="str">
        <f>IF(K159&lt;&gt;"",MID($H159,3,1),"")</f>
        <v>6</v>
      </c>
      <c r="M159" s="13" t="str">
        <f>IF(L159&lt;&gt;"",MID($H159,4,1),"")</f>
        <v>0</v>
      </c>
      <c r="N159" s="13" t="str">
        <f>IF(M159&lt;&gt;"",MID($H159,5,1),"")</f>
        <v>6</v>
      </c>
      <c r="O159" s="13" t="str">
        <f>IF(N159&lt;&gt;"",MID($H159,6,1),"")</f>
        <v>5</v>
      </c>
      <c r="P159" s="13" t="str">
        <f>IF(O159&lt;&gt;"",MID($H159,7,1),"")</f>
        <v>5</v>
      </c>
      <c r="Q159" s="13" t="str">
        <f>IF(P159&lt;&gt;"",MID($H159,8,1),"")</f>
        <v>5</v>
      </c>
      <c r="R159" s="13" t="str">
        <f>IF(Q159&lt;&gt;"",MID($H159,9,1),"")</f>
        <v>6</v>
      </c>
      <c r="S159" s="13" t="str">
        <f>IF(R159&lt;&gt;"",MID($H159,10,1),"")</f>
        <v>5</v>
      </c>
      <c r="T159" s="13" t="str">
        <f>IF(S159&lt;&gt;"",MID($H159,11,1),"")</f>
        <v>0</v>
      </c>
      <c r="U159" s="13" t="str">
        <f>IF(T159&lt;&gt;"",MID($H159,12,1),"")</f>
        <v>0</v>
      </c>
      <c r="V159" s="13" t="str">
        <f>IF(U159&lt;&gt;"",MID($H159,13,1),"")</f>
        <v>C</v>
      </c>
      <c r="W159" s="13" t="str">
        <f>IF(V159&lt;&gt;"",MID($H159,14,1),"")</f>
        <v>3</v>
      </c>
      <c r="X159" s="13" t="str">
        <f>IF(W159&lt;&gt;"",MID($H159,15,1),"")</f>
        <v>0</v>
      </c>
      <c r="Y159" s="13" t="str">
        <f>IF(X159&lt;&gt;"",MID($H159,16,1),"")</f>
        <v>8</v>
      </c>
    </row>
    <row r="160" spans="1:25">
      <c r="A160" s="16">
        <f t="shared" si="57"/>
        <v>41976.840162037035</v>
      </c>
      <c r="B160" s="16">
        <f t="shared" si="58"/>
        <v>41976.465162037035</v>
      </c>
      <c r="C160" s="3">
        <v>5.4907407407407405E-2</v>
      </c>
      <c r="E160" s="3">
        <v>3.4722222222222224E-4</v>
      </c>
      <c r="F160" s="3">
        <f t="shared" si="59"/>
        <v>5.4907407407407405E-2</v>
      </c>
      <c r="G160" s="4" t="s">
        <v>4</v>
      </c>
      <c r="H160" s="1" t="s">
        <v>6</v>
      </c>
      <c r="I160" s="1">
        <f t="shared" si="41"/>
        <v>15</v>
      </c>
      <c r="J160" s="5" t="s">
        <v>37</v>
      </c>
      <c r="K160" s="13" t="str">
        <f>IF(J160&lt;&gt;"",MID($H160,2,1),"")</f>
        <v>5</v>
      </c>
      <c r="L160" s="13" t="str">
        <f>IF(K160&lt;&gt;"",MID($H160,3,1),"")</f>
        <v>3</v>
      </c>
      <c r="M160" s="13" t="str">
        <f>IF(L160&lt;&gt;"",MID($H160,4,1),"")</f>
        <v>5</v>
      </c>
      <c r="N160" s="13" t="str">
        <f>IF(M160&lt;&gt;"",MID($H160,5,1),"")</f>
        <v>3</v>
      </c>
      <c r="O160" s="13" t="str">
        <f>IF(N160&lt;&gt;"",MID($H160,6,1),"")</f>
        <v>5</v>
      </c>
      <c r="P160" s="13" t="str">
        <f>IF(O160&lt;&gt;"",MID($H160,7,1),"")</f>
        <v>3</v>
      </c>
      <c r="Q160" s="13" t="str">
        <f>IF(P160&lt;&gt;"",MID($H160,8,1),"")</f>
        <v>5</v>
      </c>
      <c r="R160" s="13" t="str">
        <f>IF(Q160&lt;&gt;"",MID($H160,9,1),"")</f>
        <v>3</v>
      </c>
      <c r="S160" s="13" t="str">
        <f>IF(R160&lt;&gt;"",MID($H160,10,1),"")</f>
        <v>5</v>
      </c>
      <c r="T160" s="13" t="str">
        <f>IF(S160&lt;&gt;"",MID($H160,11,1),"")</f>
        <v>3</v>
      </c>
      <c r="U160" s="13" t="str">
        <f>IF(T160&lt;&gt;"",MID($H160,12,1),"")</f>
        <v>0</v>
      </c>
      <c r="V160" s="13" t="str">
        <f>IF(U160&lt;&gt;"",MID($H160,13,1),"")</f>
        <v>0</v>
      </c>
      <c r="W160" s="13" t="str">
        <f>IF(V160&lt;&gt;"",MID($H160,14,1),"")</f>
        <v>C</v>
      </c>
      <c r="X160" s="13" t="str">
        <f>IF(W160&lt;&gt;"",MID($H160,15,1),"")</f>
        <v>3</v>
      </c>
      <c r="Y160" s="13" t="str">
        <f>IF(X160&lt;&gt;"",MID($H160,16,1),"")</f>
        <v/>
      </c>
    </row>
    <row r="161" spans="1:25">
      <c r="A161" s="16">
        <f t="shared" si="57"/>
        <v>41976.840509259258</v>
      </c>
      <c r="B161" s="16">
        <f t="shared" si="58"/>
        <v>41976.465509259258</v>
      </c>
      <c r="C161" s="3">
        <v>5.5231481481481486E-2</v>
      </c>
      <c r="E161" s="3">
        <v>3.4722222222222224E-4</v>
      </c>
      <c r="F161" s="3">
        <f t="shared" si="59"/>
        <v>5.5254629629629626E-2</v>
      </c>
      <c r="G161" s="4" t="s">
        <v>3</v>
      </c>
      <c r="H161" s="1" t="s">
        <v>13</v>
      </c>
      <c r="I161" s="1">
        <f t="shared" si="41"/>
        <v>5</v>
      </c>
      <c r="J161" s="5"/>
      <c r="K161" s="13" t="str">
        <f t="shared" ref="K161:K224" si="60">IF(J161&lt;&gt;"",MID($H161,2,1),"")</f>
        <v/>
      </c>
      <c r="L161" s="13" t="str">
        <f t="shared" ref="L161:L224" si="61">IF(K161&lt;&gt;"",MID($H161,3,1),"")</f>
        <v/>
      </c>
      <c r="M161" s="13" t="str">
        <f t="shared" ref="M161:M224" si="62">IF(L161&lt;&gt;"",MID($H161,4,1),"")</f>
        <v/>
      </c>
      <c r="N161" s="13" t="str">
        <f t="shared" ref="N161:N224" si="63">IF(M161&lt;&gt;"",MID($H161,5,1),"")</f>
        <v/>
      </c>
      <c r="O161" s="13" t="str">
        <f t="shared" ref="O161:O224" si="64">IF(N161&lt;&gt;"",MID($H161,6,1),"")</f>
        <v/>
      </c>
      <c r="P161" s="13" t="str">
        <f t="shared" ref="P161:P224" si="65">IF(O161&lt;&gt;"",MID($H161,7,1),"")</f>
        <v/>
      </c>
      <c r="Q161" s="13" t="str">
        <f t="shared" ref="Q161:Q224" si="66">IF(P161&lt;&gt;"",MID($H161,8,1),"")</f>
        <v/>
      </c>
      <c r="R161" s="13" t="str">
        <f t="shared" ref="R161:R224" si="67">IF(Q161&lt;&gt;"",MID($H161,9,1),"")</f>
        <v/>
      </c>
      <c r="S161" s="13" t="str">
        <f t="shared" ref="S161:S224" si="68">IF(R161&lt;&gt;"",MID($H161,10,1),"")</f>
        <v/>
      </c>
      <c r="T161" s="13" t="str">
        <f t="shared" ref="T161:T224" si="69">IF(S161&lt;&gt;"",MID($H161,11,1),"")</f>
        <v/>
      </c>
      <c r="U161" s="13" t="str">
        <f t="shared" ref="U161:U224" si="70">IF(T161&lt;&gt;"",MID($H161,12,1),"")</f>
        <v/>
      </c>
      <c r="V161" s="13" t="str">
        <f t="shared" ref="V161:V224" si="71">IF(U161&lt;&gt;"",MID($H161,13,1),"")</f>
        <v/>
      </c>
      <c r="W161" s="13" t="str">
        <f t="shared" ref="W161:W224" si="72">IF(V161&lt;&gt;"",MID($H161,14,1),"")</f>
        <v/>
      </c>
      <c r="X161" s="13" t="str">
        <f t="shared" ref="X161:X224" si="73">IF(W161&lt;&gt;"",MID($H161,15,1),"")</f>
        <v/>
      </c>
      <c r="Y161" s="13" t="str">
        <f t="shared" ref="Y161:Y224" si="74">IF(X161&lt;&gt;"",MID($H161,16,1),"")</f>
        <v/>
      </c>
    </row>
    <row r="162" spans="1:25">
      <c r="A162" s="16">
        <f t="shared" si="57"/>
        <v>41976.840775462959</v>
      </c>
      <c r="B162" s="16">
        <f t="shared" si="58"/>
        <v>41976.465775462959</v>
      </c>
      <c r="E162" s="3">
        <v>2.6620370370370372E-4</v>
      </c>
      <c r="F162" s="3">
        <f t="shared" si="59"/>
        <v>5.5520833333333332E-2</v>
      </c>
      <c r="G162" s="4" t="s">
        <v>1</v>
      </c>
      <c r="I162" s="1">
        <f t="shared" si="41"/>
        <v>0</v>
      </c>
      <c r="J162" s="5"/>
      <c r="K162" s="13" t="str">
        <f t="shared" si="60"/>
        <v/>
      </c>
      <c r="L162" s="13" t="str">
        <f t="shared" si="61"/>
        <v/>
      </c>
      <c r="M162" s="13" t="str">
        <f t="shared" si="62"/>
        <v/>
      </c>
      <c r="N162" s="13" t="str">
        <f t="shared" si="63"/>
        <v/>
      </c>
      <c r="O162" s="13" t="str">
        <f t="shared" si="64"/>
        <v/>
      </c>
      <c r="P162" s="13" t="str">
        <f t="shared" si="65"/>
        <v/>
      </c>
      <c r="Q162" s="13" t="str">
        <f t="shared" si="66"/>
        <v/>
      </c>
      <c r="R162" s="13" t="str">
        <f t="shared" si="67"/>
        <v/>
      </c>
      <c r="S162" s="13" t="str">
        <f t="shared" si="68"/>
        <v/>
      </c>
      <c r="T162" s="13" t="str">
        <f t="shared" si="69"/>
        <v/>
      </c>
      <c r="U162" s="13" t="str">
        <f t="shared" si="70"/>
        <v/>
      </c>
      <c r="V162" s="13" t="str">
        <f t="shared" si="71"/>
        <v/>
      </c>
      <c r="W162" s="13" t="str">
        <f t="shared" si="72"/>
        <v/>
      </c>
      <c r="X162" s="13" t="str">
        <f t="shared" si="73"/>
        <v/>
      </c>
      <c r="Y162" s="13" t="str">
        <f t="shared" si="74"/>
        <v/>
      </c>
    </row>
    <row r="163" spans="1:25">
      <c r="A163" s="16">
        <f t="shared" si="57"/>
        <v>41976.840914351851</v>
      </c>
      <c r="B163" s="16">
        <f t="shared" si="58"/>
        <v>41976.465914351851</v>
      </c>
      <c r="E163" s="3">
        <v>1.3888888888888889E-4</v>
      </c>
      <c r="F163" s="3">
        <f t="shared" si="59"/>
        <v>5.5659722222222222E-2</v>
      </c>
      <c r="G163" s="4" t="s">
        <v>2</v>
      </c>
      <c r="I163" s="1">
        <f t="shared" si="41"/>
        <v>0</v>
      </c>
      <c r="J163" s="5"/>
      <c r="K163" s="13" t="str">
        <f t="shared" si="60"/>
        <v/>
      </c>
      <c r="L163" s="13" t="str">
        <f t="shared" si="61"/>
        <v/>
      </c>
      <c r="M163" s="13" t="str">
        <f t="shared" si="62"/>
        <v/>
      </c>
      <c r="N163" s="13" t="str">
        <f t="shared" si="63"/>
        <v/>
      </c>
      <c r="O163" s="13" t="str">
        <f t="shared" si="64"/>
        <v/>
      </c>
      <c r="P163" s="13" t="str">
        <f t="shared" si="65"/>
        <v/>
      </c>
      <c r="Q163" s="13" t="str">
        <f t="shared" si="66"/>
        <v/>
      </c>
      <c r="R163" s="13" t="str">
        <f t="shared" si="67"/>
        <v/>
      </c>
      <c r="S163" s="13" t="str">
        <f t="shared" si="68"/>
        <v/>
      </c>
      <c r="T163" s="13" t="str">
        <f t="shared" si="69"/>
        <v/>
      </c>
      <c r="U163" s="13" t="str">
        <f t="shared" si="70"/>
        <v/>
      </c>
      <c r="V163" s="13" t="str">
        <f t="shared" si="71"/>
        <v/>
      </c>
      <c r="W163" s="13" t="str">
        <f t="shared" si="72"/>
        <v/>
      </c>
      <c r="X163" s="13" t="str">
        <f t="shared" si="73"/>
        <v/>
      </c>
      <c r="Y163" s="13" t="str">
        <f t="shared" si="74"/>
        <v/>
      </c>
    </row>
    <row r="164" spans="1:25">
      <c r="A164" s="16">
        <f t="shared" si="57"/>
        <v>41976.841261574074</v>
      </c>
      <c r="B164" s="16">
        <f t="shared" si="58"/>
        <v>41976.466261574074</v>
      </c>
      <c r="C164" s="3">
        <v>5.5983796296296295E-2</v>
      </c>
      <c r="E164" s="3">
        <v>3.4722222222222224E-4</v>
      </c>
      <c r="F164" s="3">
        <f t="shared" si="59"/>
        <v>5.6006944444444443E-2</v>
      </c>
      <c r="G164" s="4" t="s">
        <v>4</v>
      </c>
      <c r="H164" s="1" t="s">
        <v>9</v>
      </c>
      <c r="I164" s="1">
        <f t="shared" si="41"/>
        <v>12</v>
      </c>
      <c r="J164" s="5"/>
      <c r="K164" s="13" t="str">
        <f t="shared" si="60"/>
        <v/>
      </c>
      <c r="L164" s="13" t="str">
        <f t="shared" si="61"/>
        <v/>
      </c>
      <c r="M164" s="13" t="str">
        <f t="shared" si="62"/>
        <v/>
      </c>
      <c r="N164" s="13" t="str">
        <f t="shared" si="63"/>
        <v/>
      </c>
      <c r="O164" s="13" t="str">
        <f t="shared" si="64"/>
        <v/>
      </c>
      <c r="P164" s="13" t="str">
        <f t="shared" si="65"/>
        <v/>
      </c>
      <c r="Q164" s="13" t="str">
        <f t="shared" si="66"/>
        <v/>
      </c>
      <c r="R164" s="13" t="str">
        <f t="shared" si="67"/>
        <v/>
      </c>
      <c r="S164" s="13" t="str">
        <f t="shared" si="68"/>
        <v/>
      </c>
      <c r="T164" s="13" t="str">
        <f t="shared" si="69"/>
        <v/>
      </c>
      <c r="U164" s="13" t="str">
        <f t="shared" si="70"/>
        <v/>
      </c>
      <c r="V164" s="13" t="str">
        <f t="shared" si="71"/>
        <v/>
      </c>
      <c r="W164" s="13" t="str">
        <f t="shared" si="72"/>
        <v/>
      </c>
      <c r="X164" s="13" t="str">
        <f t="shared" si="73"/>
        <v/>
      </c>
      <c r="Y164" s="13" t="str">
        <f t="shared" si="74"/>
        <v/>
      </c>
    </row>
    <row r="165" spans="1:25">
      <c r="A165" s="16">
        <f t="shared" si="57"/>
        <v>41976.841608796291</v>
      </c>
      <c r="B165" s="16">
        <f t="shared" si="58"/>
        <v>41976.466608796291</v>
      </c>
      <c r="E165" s="3">
        <v>3.4722222222222224E-4</v>
      </c>
      <c r="F165" s="3">
        <f t="shared" si="59"/>
        <v>5.6354166666666664E-2</v>
      </c>
      <c r="G165" s="4" t="s">
        <v>3</v>
      </c>
      <c r="I165" s="1">
        <f t="shared" si="41"/>
        <v>0</v>
      </c>
      <c r="J165" s="5"/>
      <c r="K165" s="13" t="str">
        <f t="shared" si="60"/>
        <v/>
      </c>
      <c r="L165" s="13" t="str">
        <f t="shared" si="61"/>
        <v/>
      </c>
      <c r="M165" s="13" t="str">
        <f t="shared" si="62"/>
        <v/>
      </c>
      <c r="N165" s="13" t="str">
        <f t="shared" si="63"/>
        <v/>
      </c>
      <c r="O165" s="13" t="str">
        <f t="shared" si="64"/>
        <v/>
      </c>
      <c r="P165" s="13" t="str">
        <f t="shared" si="65"/>
        <v/>
      </c>
      <c r="Q165" s="13" t="str">
        <f t="shared" si="66"/>
        <v/>
      </c>
      <c r="R165" s="13" t="str">
        <f t="shared" si="67"/>
        <v/>
      </c>
      <c r="S165" s="13" t="str">
        <f t="shared" si="68"/>
        <v/>
      </c>
      <c r="T165" s="13" t="str">
        <f t="shared" si="69"/>
        <v/>
      </c>
      <c r="U165" s="13" t="str">
        <f t="shared" si="70"/>
        <v/>
      </c>
      <c r="V165" s="13" t="str">
        <f t="shared" si="71"/>
        <v/>
      </c>
      <c r="W165" s="13" t="str">
        <f t="shared" si="72"/>
        <v/>
      </c>
      <c r="X165" s="13" t="str">
        <f t="shared" si="73"/>
        <v/>
      </c>
      <c r="Y165" s="13" t="str">
        <f t="shared" si="74"/>
        <v/>
      </c>
    </row>
    <row r="166" spans="1:25">
      <c r="A166" s="16">
        <f t="shared" si="57"/>
        <v>41976.841874999998</v>
      </c>
      <c r="B166" s="16">
        <f t="shared" si="58"/>
        <v>41976.466874999998</v>
      </c>
      <c r="E166" s="3">
        <v>2.6620370370370372E-4</v>
      </c>
      <c r="F166" s="3">
        <f t="shared" si="59"/>
        <v>5.662037037037037E-2</v>
      </c>
      <c r="G166" s="4" t="s">
        <v>1</v>
      </c>
      <c r="I166" s="1">
        <f t="shared" si="41"/>
        <v>0</v>
      </c>
      <c r="J166" s="5"/>
      <c r="K166" s="13" t="str">
        <f t="shared" si="60"/>
        <v/>
      </c>
      <c r="L166" s="13" t="str">
        <f t="shared" si="61"/>
        <v/>
      </c>
      <c r="M166" s="13" t="str">
        <f t="shared" si="62"/>
        <v/>
      </c>
      <c r="N166" s="13" t="str">
        <f t="shared" si="63"/>
        <v/>
      </c>
      <c r="O166" s="13" t="str">
        <f t="shared" si="64"/>
        <v/>
      </c>
      <c r="P166" s="13" t="str">
        <f t="shared" si="65"/>
        <v/>
      </c>
      <c r="Q166" s="13" t="str">
        <f t="shared" si="66"/>
        <v/>
      </c>
      <c r="R166" s="13" t="str">
        <f t="shared" si="67"/>
        <v/>
      </c>
      <c r="S166" s="13" t="str">
        <f t="shared" si="68"/>
        <v/>
      </c>
      <c r="T166" s="13" t="str">
        <f t="shared" si="69"/>
        <v/>
      </c>
      <c r="U166" s="13" t="str">
        <f t="shared" si="70"/>
        <v/>
      </c>
      <c r="V166" s="13" t="str">
        <f t="shared" si="71"/>
        <v/>
      </c>
      <c r="W166" s="13" t="str">
        <f t="shared" si="72"/>
        <v/>
      </c>
      <c r="X166" s="13" t="str">
        <f t="shared" si="73"/>
        <v/>
      </c>
      <c r="Y166" s="13" t="str">
        <f t="shared" si="74"/>
        <v/>
      </c>
    </row>
    <row r="167" spans="1:25">
      <c r="A167" s="16">
        <f t="shared" si="57"/>
        <v>41976.842013888883</v>
      </c>
      <c r="B167" s="16">
        <f t="shared" si="58"/>
        <v>41976.467013888883</v>
      </c>
      <c r="E167" s="3">
        <v>1.3888888888888889E-4</v>
      </c>
      <c r="F167" s="3">
        <f t="shared" si="59"/>
        <v>5.6759259259259259E-2</v>
      </c>
      <c r="G167" s="4" t="s">
        <v>2</v>
      </c>
      <c r="I167" s="1">
        <f t="shared" si="41"/>
        <v>0</v>
      </c>
      <c r="J167" s="5"/>
      <c r="K167" s="13" t="str">
        <f t="shared" si="60"/>
        <v/>
      </c>
      <c r="L167" s="13" t="str">
        <f t="shared" si="61"/>
        <v/>
      </c>
      <c r="M167" s="13" t="str">
        <f t="shared" si="62"/>
        <v/>
      </c>
      <c r="N167" s="13" t="str">
        <f t="shared" si="63"/>
        <v/>
      </c>
      <c r="O167" s="13" t="str">
        <f t="shared" si="64"/>
        <v/>
      </c>
      <c r="P167" s="13" t="str">
        <f t="shared" si="65"/>
        <v/>
      </c>
      <c r="Q167" s="13" t="str">
        <f t="shared" si="66"/>
        <v/>
      </c>
      <c r="R167" s="13" t="str">
        <f t="shared" si="67"/>
        <v/>
      </c>
      <c r="S167" s="13" t="str">
        <f t="shared" si="68"/>
        <v/>
      </c>
      <c r="T167" s="13" t="str">
        <f t="shared" si="69"/>
        <v/>
      </c>
      <c r="U167" s="13" t="str">
        <f t="shared" si="70"/>
        <v/>
      </c>
      <c r="V167" s="13" t="str">
        <f t="shared" si="71"/>
        <v/>
      </c>
      <c r="W167" s="13" t="str">
        <f t="shared" si="72"/>
        <v/>
      </c>
      <c r="X167" s="13" t="str">
        <f t="shared" si="73"/>
        <v/>
      </c>
      <c r="Y167" s="13" t="str">
        <f t="shared" si="74"/>
        <v/>
      </c>
    </row>
    <row r="168" spans="1:25">
      <c r="A168" s="16">
        <f t="shared" si="57"/>
        <v>41976.842361111107</v>
      </c>
      <c r="B168" s="16">
        <f t="shared" si="58"/>
        <v>41976.467361111107</v>
      </c>
      <c r="E168" s="3">
        <v>3.4722222222222224E-4</v>
      </c>
      <c r="F168" s="3">
        <f t="shared" si="59"/>
        <v>5.710648148148148E-2</v>
      </c>
      <c r="G168" s="4" t="s">
        <v>4</v>
      </c>
      <c r="I168" s="1">
        <f t="shared" si="41"/>
        <v>0</v>
      </c>
      <c r="J168" s="5"/>
      <c r="K168" s="13" t="str">
        <f t="shared" si="60"/>
        <v/>
      </c>
      <c r="L168" s="13" t="str">
        <f t="shared" si="61"/>
        <v/>
      </c>
      <c r="M168" s="13" t="str">
        <f t="shared" si="62"/>
        <v/>
      </c>
      <c r="N168" s="13" t="str">
        <f t="shared" si="63"/>
        <v/>
      </c>
      <c r="O168" s="13" t="str">
        <f t="shared" si="64"/>
        <v/>
      </c>
      <c r="P168" s="13" t="str">
        <f t="shared" si="65"/>
        <v/>
      </c>
      <c r="Q168" s="13" t="str">
        <f t="shared" si="66"/>
        <v/>
      </c>
      <c r="R168" s="13" t="str">
        <f t="shared" si="67"/>
        <v/>
      </c>
      <c r="S168" s="13" t="str">
        <f t="shared" si="68"/>
        <v/>
      </c>
      <c r="T168" s="13" t="str">
        <f t="shared" si="69"/>
        <v/>
      </c>
      <c r="U168" s="13" t="str">
        <f t="shared" si="70"/>
        <v/>
      </c>
      <c r="V168" s="13" t="str">
        <f t="shared" si="71"/>
        <v/>
      </c>
      <c r="W168" s="13" t="str">
        <f t="shared" si="72"/>
        <v/>
      </c>
      <c r="X168" s="13" t="str">
        <f t="shared" si="73"/>
        <v/>
      </c>
      <c r="Y168" s="13" t="str">
        <f t="shared" si="74"/>
        <v/>
      </c>
    </row>
    <row r="169" spans="1:25">
      <c r="A169" s="16">
        <f t="shared" si="57"/>
        <v>41976.84270833333</v>
      </c>
      <c r="B169" s="16">
        <f t="shared" si="58"/>
        <v>41976.46770833333</v>
      </c>
      <c r="E169" s="3">
        <v>3.4722222222222224E-4</v>
      </c>
      <c r="F169" s="3">
        <f t="shared" si="59"/>
        <v>5.7453703703703701E-2</v>
      </c>
      <c r="G169" s="4" t="s">
        <v>3</v>
      </c>
      <c r="I169" s="1">
        <f t="shared" si="41"/>
        <v>0</v>
      </c>
      <c r="J169" s="5"/>
      <c r="K169" s="13" t="str">
        <f t="shared" si="60"/>
        <v/>
      </c>
      <c r="L169" s="13" t="str">
        <f t="shared" si="61"/>
        <v/>
      </c>
      <c r="M169" s="13" t="str">
        <f t="shared" si="62"/>
        <v/>
      </c>
      <c r="N169" s="13" t="str">
        <f t="shared" si="63"/>
        <v/>
      </c>
      <c r="O169" s="13" t="str">
        <f t="shared" si="64"/>
        <v/>
      </c>
      <c r="P169" s="13" t="str">
        <f t="shared" si="65"/>
        <v/>
      </c>
      <c r="Q169" s="13" t="str">
        <f t="shared" si="66"/>
        <v/>
      </c>
      <c r="R169" s="13" t="str">
        <f t="shared" si="67"/>
        <v/>
      </c>
      <c r="S169" s="13" t="str">
        <f t="shared" si="68"/>
        <v/>
      </c>
      <c r="T169" s="13" t="str">
        <f t="shared" si="69"/>
        <v/>
      </c>
      <c r="U169" s="13" t="str">
        <f t="shared" si="70"/>
        <v/>
      </c>
      <c r="V169" s="13" t="str">
        <f t="shared" si="71"/>
        <v/>
      </c>
      <c r="W169" s="13" t="str">
        <f t="shared" si="72"/>
        <v/>
      </c>
      <c r="X169" s="13" t="str">
        <f t="shared" si="73"/>
        <v/>
      </c>
      <c r="Y169" s="13" t="str">
        <f t="shared" si="74"/>
        <v/>
      </c>
    </row>
    <row r="170" spans="1:25">
      <c r="A170" s="16">
        <f t="shared" si="57"/>
        <v>41976.842974537038</v>
      </c>
      <c r="B170" s="16">
        <f t="shared" si="58"/>
        <v>41976.467974537038</v>
      </c>
      <c r="E170" s="3">
        <v>2.6620370370370372E-4</v>
      </c>
      <c r="F170" s="3">
        <f t="shared" si="59"/>
        <v>5.7719907407407407E-2</v>
      </c>
      <c r="G170" s="4" t="s">
        <v>1</v>
      </c>
      <c r="I170" s="1">
        <f t="shared" si="41"/>
        <v>0</v>
      </c>
      <c r="J170" s="5"/>
      <c r="K170" s="13" t="str">
        <f t="shared" si="60"/>
        <v/>
      </c>
      <c r="L170" s="13" t="str">
        <f t="shared" si="61"/>
        <v/>
      </c>
      <c r="M170" s="13" t="str">
        <f t="shared" si="62"/>
        <v/>
      </c>
      <c r="N170" s="13" t="str">
        <f t="shared" si="63"/>
        <v/>
      </c>
      <c r="O170" s="13" t="str">
        <f t="shared" si="64"/>
        <v/>
      </c>
      <c r="P170" s="13" t="str">
        <f t="shared" si="65"/>
        <v/>
      </c>
      <c r="Q170" s="13" t="str">
        <f t="shared" si="66"/>
        <v/>
      </c>
      <c r="R170" s="13" t="str">
        <f t="shared" si="67"/>
        <v/>
      </c>
      <c r="S170" s="13" t="str">
        <f t="shared" si="68"/>
        <v/>
      </c>
      <c r="T170" s="13" t="str">
        <f t="shared" si="69"/>
        <v/>
      </c>
      <c r="U170" s="13" t="str">
        <f t="shared" si="70"/>
        <v/>
      </c>
      <c r="V170" s="13" t="str">
        <f t="shared" si="71"/>
        <v/>
      </c>
      <c r="W170" s="13" t="str">
        <f t="shared" si="72"/>
        <v/>
      </c>
      <c r="X170" s="13" t="str">
        <f t="shared" si="73"/>
        <v/>
      </c>
      <c r="Y170" s="13" t="str">
        <f t="shared" si="74"/>
        <v/>
      </c>
    </row>
    <row r="171" spans="1:25">
      <c r="A171" s="16">
        <f t="shared" si="57"/>
        <v>41976.843113425923</v>
      </c>
      <c r="B171" s="16">
        <f t="shared" si="58"/>
        <v>41976.468113425923</v>
      </c>
      <c r="E171" s="3">
        <v>1.3888888888888889E-4</v>
      </c>
      <c r="F171" s="3">
        <f t="shared" si="59"/>
        <v>5.7858796296296297E-2</v>
      </c>
      <c r="G171" s="4" t="s">
        <v>2</v>
      </c>
      <c r="I171" s="1">
        <f t="shared" si="41"/>
        <v>0</v>
      </c>
      <c r="J171" s="5"/>
      <c r="K171" s="13" t="str">
        <f t="shared" si="60"/>
        <v/>
      </c>
      <c r="L171" s="13" t="str">
        <f t="shared" si="61"/>
        <v/>
      </c>
      <c r="M171" s="13" t="str">
        <f t="shared" si="62"/>
        <v/>
      </c>
      <c r="N171" s="13" t="str">
        <f t="shared" si="63"/>
        <v/>
      </c>
      <c r="O171" s="13" t="str">
        <f t="shared" si="64"/>
        <v/>
      </c>
      <c r="P171" s="13" t="str">
        <f t="shared" si="65"/>
        <v/>
      </c>
      <c r="Q171" s="13" t="str">
        <f t="shared" si="66"/>
        <v/>
      </c>
      <c r="R171" s="13" t="str">
        <f t="shared" si="67"/>
        <v/>
      </c>
      <c r="S171" s="13" t="str">
        <f t="shared" si="68"/>
        <v/>
      </c>
      <c r="T171" s="13" t="str">
        <f t="shared" si="69"/>
        <v/>
      </c>
      <c r="U171" s="13" t="str">
        <f t="shared" si="70"/>
        <v/>
      </c>
      <c r="V171" s="13" t="str">
        <f t="shared" si="71"/>
        <v/>
      </c>
      <c r="W171" s="13" t="str">
        <f t="shared" si="72"/>
        <v/>
      </c>
      <c r="X171" s="13" t="str">
        <f t="shared" si="73"/>
        <v/>
      </c>
      <c r="Y171" s="13" t="str">
        <f t="shared" si="74"/>
        <v/>
      </c>
    </row>
    <row r="172" spans="1:25">
      <c r="A172" s="16">
        <f t="shared" si="57"/>
        <v>41976.843460648146</v>
      </c>
      <c r="B172" s="16">
        <f t="shared" si="58"/>
        <v>41976.468460648146</v>
      </c>
      <c r="E172" s="3">
        <v>3.4722222222222224E-4</v>
      </c>
      <c r="F172" s="3">
        <f t="shared" si="59"/>
        <v>5.8206018518518518E-2</v>
      </c>
      <c r="G172" s="4" t="s">
        <v>4</v>
      </c>
      <c r="I172" s="1">
        <f t="shared" si="41"/>
        <v>0</v>
      </c>
      <c r="J172" s="5"/>
      <c r="K172" s="13" t="str">
        <f t="shared" si="60"/>
        <v/>
      </c>
      <c r="L172" s="13" t="str">
        <f t="shared" si="61"/>
        <v/>
      </c>
      <c r="M172" s="13" t="str">
        <f t="shared" si="62"/>
        <v/>
      </c>
      <c r="N172" s="13" t="str">
        <f t="shared" si="63"/>
        <v/>
      </c>
      <c r="O172" s="13" t="str">
        <f t="shared" si="64"/>
        <v/>
      </c>
      <c r="P172" s="13" t="str">
        <f t="shared" si="65"/>
        <v/>
      </c>
      <c r="Q172" s="13" t="str">
        <f t="shared" si="66"/>
        <v/>
      </c>
      <c r="R172" s="13" t="str">
        <f t="shared" si="67"/>
        <v/>
      </c>
      <c r="S172" s="13" t="str">
        <f t="shared" si="68"/>
        <v/>
      </c>
      <c r="T172" s="13" t="str">
        <f t="shared" si="69"/>
        <v/>
      </c>
      <c r="U172" s="13" t="str">
        <f t="shared" si="70"/>
        <v/>
      </c>
      <c r="V172" s="13" t="str">
        <f t="shared" si="71"/>
        <v/>
      </c>
      <c r="W172" s="13" t="str">
        <f t="shared" si="72"/>
        <v/>
      </c>
      <c r="X172" s="13" t="str">
        <f t="shared" si="73"/>
        <v/>
      </c>
      <c r="Y172" s="13" t="str">
        <f t="shared" si="74"/>
        <v/>
      </c>
    </row>
    <row r="173" spans="1:25">
      <c r="A173" s="16">
        <f t="shared" si="57"/>
        <v>41976.843807870369</v>
      </c>
      <c r="B173" s="16">
        <f t="shared" si="58"/>
        <v>41976.468807870369</v>
      </c>
      <c r="E173" s="3">
        <v>3.4722222222222224E-4</v>
      </c>
      <c r="F173" s="3">
        <f t="shared" si="59"/>
        <v>5.8553240740740739E-2</v>
      </c>
      <c r="G173" s="4" t="s">
        <v>3</v>
      </c>
      <c r="I173" s="1">
        <f t="shared" si="41"/>
        <v>0</v>
      </c>
      <c r="J173" s="5"/>
      <c r="K173" s="13" t="str">
        <f t="shared" si="60"/>
        <v/>
      </c>
      <c r="L173" s="13" t="str">
        <f t="shared" si="61"/>
        <v/>
      </c>
      <c r="M173" s="13" t="str">
        <f t="shared" si="62"/>
        <v/>
      </c>
      <c r="N173" s="13" t="str">
        <f t="shared" si="63"/>
        <v/>
      </c>
      <c r="O173" s="13" t="str">
        <f t="shared" si="64"/>
        <v/>
      </c>
      <c r="P173" s="13" t="str">
        <f t="shared" si="65"/>
        <v/>
      </c>
      <c r="Q173" s="13" t="str">
        <f t="shared" si="66"/>
        <v/>
      </c>
      <c r="R173" s="13" t="str">
        <f t="shared" si="67"/>
        <v/>
      </c>
      <c r="S173" s="13" t="str">
        <f t="shared" si="68"/>
        <v/>
      </c>
      <c r="T173" s="13" t="str">
        <f t="shared" si="69"/>
        <v/>
      </c>
      <c r="U173" s="13" t="str">
        <f t="shared" si="70"/>
        <v/>
      </c>
      <c r="V173" s="13" t="str">
        <f t="shared" si="71"/>
        <v/>
      </c>
      <c r="W173" s="13" t="str">
        <f t="shared" si="72"/>
        <v/>
      </c>
      <c r="X173" s="13" t="str">
        <f t="shared" si="73"/>
        <v/>
      </c>
      <c r="Y173" s="13" t="str">
        <f t="shared" si="74"/>
        <v/>
      </c>
    </row>
    <row r="174" spans="1:25">
      <c r="A174" s="16">
        <f t="shared" si="57"/>
        <v>41976.84407407407</v>
      </c>
      <c r="B174" s="16">
        <f t="shared" si="58"/>
        <v>41976.46907407407</v>
      </c>
      <c r="E174" s="3">
        <v>2.6620370370370372E-4</v>
      </c>
      <c r="F174" s="3">
        <f t="shared" si="59"/>
        <v>5.8819444444444445E-2</v>
      </c>
      <c r="G174" s="4" t="s">
        <v>1</v>
      </c>
      <c r="I174" s="1">
        <f t="shared" si="41"/>
        <v>0</v>
      </c>
      <c r="J174" s="5"/>
      <c r="K174" s="13" t="str">
        <f t="shared" si="60"/>
        <v/>
      </c>
      <c r="L174" s="13" t="str">
        <f t="shared" si="61"/>
        <v/>
      </c>
      <c r="M174" s="13" t="str">
        <f t="shared" si="62"/>
        <v/>
      </c>
      <c r="N174" s="13" t="str">
        <f t="shared" si="63"/>
        <v/>
      </c>
      <c r="O174" s="13" t="str">
        <f t="shared" si="64"/>
        <v/>
      </c>
      <c r="P174" s="13" t="str">
        <f t="shared" si="65"/>
        <v/>
      </c>
      <c r="Q174" s="13" t="str">
        <f t="shared" si="66"/>
        <v/>
      </c>
      <c r="R174" s="13" t="str">
        <f t="shared" si="67"/>
        <v/>
      </c>
      <c r="S174" s="13" t="str">
        <f t="shared" si="68"/>
        <v/>
      </c>
      <c r="T174" s="13" t="str">
        <f t="shared" si="69"/>
        <v/>
      </c>
      <c r="U174" s="13" t="str">
        <f t="shared" si="70"/>
        <v/>
      </c>
      <c r="V174" s="13" t="str">
        <f t="shared" si="71"/>
        <v/>
      </c>
      <c r="W174" s="13" t="str">
        <f t="shared" si="72"/>
        <v/>
      </c>
      <c r="X174" s="13" t="str">
        <f t="shared" si="73"/>
        <v/>
      </c>
      <c r="Y174" s="13" t="str">
        <f t="shared" si="74"/>
        <v/>
      </c>
    </row>
    <row r="175" spans="1:25">
      <c r="A175" s="16">
        <f t="shared" si="57"/>
        <v>41976.844212962962</v>
      </c>
      <c r="B175" s="16">
        <f t="shared" si="58"/>
        <v>41976.469212962962</v>
      </c>
      <c r="E175" s="3">
        <v>1.3888888888888889E-4</v>
      </c>
      <c r="F175" s="3">
        <f t="shared" si="59"/>
        <v>5.8958333333333335E-2</v>
      </c>
      <c r="G175" s="4" t="s">
        <v>2</v>
      </c>
      <c r="I175" s="1">
        <f t="shared" si="41"/>
        <v>0</v>
      </c>
      <c r="J175" s="5"/>
      <c r="K175" s="13" t="str">
        <f t="shared" si="60"/>
        <v/>
      </c>
      <c r="L175" s="13" t="str">
        <f t="shared" si="61"/>
        <v/>
      </c>
      <c r="M175" s="13" t="str">
        <f t="shared" si="62"/>
        <v/>
      </c>
      <c r="N175" s="13" t="str">
        <f t="shared" si="63"/>
        <v/>
      </c>
      <c r="O175" s="13" t="str">
        <f t="shared" si="64"/>
        <v/>
      </c>
      <c r="P175" s="13" t="str">
        <f t="shared" si="65"/>
        <v/>
      </c>
      <c r="Q175" s="13" t="str">
        <f t="shared" si="66"/>
        <v/>
      </c>
      <c r="R175" s="13" t="str">
        <f t="shared" si="67"/>
        <v/>
      </c>
      <c r="S175" s="13" t="str">
        <f t="shared" si="68"/>
        <v/>
      </c>
      <c r="T175" s="13" t="str">
        <f t="shared" si="69"/>
        <v/>
      </c>
      <c r="U175" s="13" t="str">
        <f t="shared" si="70"/>
        <v/>
      </c>
      <c r="V175" s="13" t="str">
        <f t="shared" si="71"/>
        <v/>
      </c>
      <c r="W175" s="13" t="str">
        <f t="shared" si="72"/>
        <v/>
      </c>
      <c r="X175" s="13" t="str">
        <f t="shared" si="73"/>
        <v/>
      </c>
      <c r="Y175" s="13" t="str">
        <f t="shared" si="74"/>
        <v/>
      </c>
    </row>
    <row r="176" spans="1:25">
      <c r="A176" s="16">
        <f t="shared" si="57"/>
        <v>41976.844560185185</v>
      </c>
      <c r="B176" s="16">
        <f t="shared" si="58"/>
        <v>41976.469560185185</v>
      </c>
      <c r="E176" s="3">
        <v>3.4722222222222224E-4</v>
      </c>
      <c r="F176" s="3">
        <f t="shared" si="59"/>
        <v>5.9305555555555556E-2</v>
      </c>
      <c r="G176" s="4" t="s">
        <v>4</v>
      </c>
      <c r="I176" s="1">
        <f t="shared" si="41"/>
        <v>0</v>
      </c>
      <c r="J176" s="5"/>
      <c r="K176" s="13" t="str">
        <f t="shared" si="60"/>
        <v/>
      </c>
      <c r="L176" s="13" t="str">
        <f t="shared" si="61"/>
        <v/>
      </c>
      <c r="M176" s="13" t="str">
        <f t="shared" si="62"/>
        <v/>
      </c>
      <c r="N176" s="13" t="str">
        <f t="shared" si="63"/>
        <v/>
      </c>
      <c r="O176" s="13" t="str">
        <f t="shared" si="64"/>
        <v/>
      </c>
      <c r="P176" s="13" t="str">
        <f t="shared" si="65"/>
        <v/>
      </c>
      <c r="Q176" s="13" t="str">
        <f t="shared" si="66"/>
        <v/>
      </c>
      <c r="R176" s="13" t="str">
        <f t="shared" si="67"/>
        <v/>
      </c>
      <c r="S176" s="13" t="str">
        <f t="shared" si="68"/>
        <v/>
      </c>
      <c r="T176" s="13" t="str">
        <f t="shared" si="69"/>
        <v/>
      </c>
      <c r="U176" s="13" t="str">
        <f t="shared" si="70"/>
        <v/>
      </c>
      <c r="V176" s="13" t="str">
        <f t="shared" si="71"/>
        <v/>
      </c>
      <c r="W176" s="13" t="str">
        <f t="shared" si="72"/>
        <v/>
      </c>
      <c r="X176" s="13" t="str">
        <f t="shared" si="73"/>
        <v/>
      </c>
      <c r="Y176" s="13" t="str">
        <f t="shared" si="74"/>
        <v/>
      </c>
    </row>
    <row r="177" spans="1:25">
      <c r="A177" s="16">
        <f t="shared" si="57"/>
        <v>41976.844907407401</v>
      </c>
      <c r="B177" s="16">
        <f t="shared" si="58"/>
        <v>41976.469907407401</v>
      </c>
      <c r="E177" s="3">
        <v>3.4722222222222224E-4</v>
      </c>
      <c r="F177" s="3">
        <f t="shared" si="59"/>
        <v>5.9652777777777777E-2</v>
      </c>
      <c r="G177" s="4" t="s">
        <v>3</v>
      </c>
      <c r="I177" s="1">
        <f t="shared" si="41"/>
        <v>0</v>
      </c>
      <c r="J177" s="5"/>
      <c r="K177" s="13" t="str">
        <f t="shared" si="60"/>
        <v/>
      </c>
      <c r="L177" s="13" t="str">
        <f t="shared" si="61"/>
        <v/>
      </c>
      <c r="M177" s="13" t="str">
        <f t="shared" si="62"/>
        <v/>
      </c>
      <c r="N177" s="13" t="str">
        <f t="shared" si="63"/>
        <v/>
      </c>
      <c r="O177" s="13" t="str">
        <f t="shared" si="64"/>
        <v/>
      </c>
      <c r="P177" s="13" t="str">
        <f t="shared" si="65"/>
        <v/>
      </c>
      <c r="Q177" s="13" t="str">
        <f t="shared" si="66"/>
        <v/>
      </c>
      <c r="R177" s="13" t="str">
        <f t="shared" si="67"/>
        <v/>
      </c>
      <c r="S177" s="13" t="str">
        <f t="shared" si="68"/>
        <v/>
      </c>
      <c r="T177" s="13" t="str">
        <f t="shared" si="69"/>
        <v/>
      </c>
      <c r="U177" s="13" t="str">
        <f t="shared" si="70"/>
        <v/>
      </c>
      <c r="V177" s="13" t="str">
        <f t="shared" si="71"/>
        <v/>
      </c>
      <c r="W177" s="13" t="str">
        <f t="shared" si="72"/>
        <v/>
      </c>
      <c r="X177" s="13" t="str">
        <f t="shared" si="73"/>
        <v/>
      </c>
      <c r="Y177" s="13" t="str">
        <f t="shared" si="74"/>
        <v/>
      </c>
    </row>
    <row r="178" spans="1:25">
      <c r="A178" s="16">
        <f t="shared" si="57"/>
        <v>41976.845173611109</v>
      </c>
      <c r="B178" s="16">
        <f t="shared" si="58"/>
        <v>41976.470173611109</v>
      </c>
      <c r="E178" s="3">
        <v>2.6620370370370372E-4</v>
      </c>
      <c r="F178" s="3">
        <f t="shared" si="59"/>
        <v>5.9918981481481483E-2</v>
      </c>
      <c r="G178" s="4" t="s">
        <v>1</v>
      </c>
      <c r="I178" s="1">
        <f t="shared" si="41"/>
        <v>0</v>
      </c>
      <c r="J178" s="5"/>
      <c r="K178" s="13" t="str">
        <f t="shared" si="60"/>
        <v/>
      </c>
      <c r="L178" s="13" t="str">
        <f t="shared" si="61"/>
        <v/>
      </c>
      <c r="M178" s="13" t="str">
        <f t="shared" si="62"/>
        <v/>
      </c>
      <c r="N178" s="13" t="str">
        <f t="shared" si="63"/>
        <v/>
      </c>
      <c r="O178" s="13" t="str">
        <f t="shared" si="64"/>
        <v/>
      </c>
      <c r="P178" s="13" t="str">
        <f t="shared" si="65"/>
        <v/>
      </c>
      <c r="Q178" s="13" t="str">
        <f t="shared" si="66"/>
        <v/>
      </c>
      <c r="R178" s="13" t="str">
        <f t="shared" si="67"/>
        <v/>
      </c>
      <c r="S178" s="13" t="str">
        <f t="shared" si="68"/>
        <v/>
      </c>
      <c r="T178" s="13" t="str">
        <f t="shared" si="69"/>
        <v/>
      </c>
      <c r="U178" s="13" t="str">
        <f t="shared" si="70"/>
        <v/>
      </c>
      <c r="V178" s="13" t="str">
        <f t="shared" si="71"/>
        <v/>
      </c>
      <c r="W178" s="13" t="str">
        <f t="shared" si="72"/>
        <v/>
      </c>
      <c r="X178" s="13" t="str">
        <f t="shared" si="73"/>
        <v/>
      </c>
      <c r="Y178" s="13" t="str">
        <f t="shared" si="74"/>
        <v/>
      </c>
    </row>
    <row r="179" spans="1:25">
      <c r="A179" s="16">
        <f t="shared" si="57"/>
        <v>41976.845312499994</v>
      </c>
      <c r="B179" s="16">
        <f t="shared" si="58"/>
        <v>41976.470312499994</v>
      </c>
      <c r="E179" s="3">
        <v>1.3888888888888889E-4</v>
      </c>
      <c r="F179" s="3">
        <f t="shared" si="59"/>
        <v>6.0057870370370373E-2</v>
      </c>
      <c r="G179" s="4" t="s">
        <v>2</v>
      </c>
      <c r="I179" s="1">
        <f t="shared" si="41"/>
        <v>0</v>
      </c>
      <c r="J179" s="5"/>
      <c r="K179" s="13" t="str">
        <f t="shared" si="60"/>
        <v/>
      </c>
      <c r="L179" s="13" t="str">
        <f t="shared" si="61"/>
        <v/>
      </c>
      <c r="M179" s="13" t="str">
        <f t="shared" si="62"/>
        <v/>
      </c>
      <c r="N179" s="13" t="str">
        <f t="shared" si="63"/>
        <v/>
      </c>
      <c r="O179" s="13" t="str">
        <f t="shared" si="64"/>
        <v/>
      </c>
      <c r="P179" s="13" t="str">
        <f t="shared" si="65"/>
        <v/>
      </c>
      <c r="Q179" s="13" t="str">
        <f t="shared" si="66"/>
        <v/>
      </c>
      <c r="R179" s="13" t="str">
        <f t="shared" si="67"/>
        <v/>
      </c>
      <c r="S179" s="13" t="str">
        <f t="shared" si="68"/>
        <v/>
      </c>
      <c r="T179" s="13" t="str">
        <f t="shared" si="69"/>
        <v/>
      </c>
      <c r="U179" s="13" t="str">
        <f t="shared" si="70"/>
        <v/>
      </c>
      <c r="V179" s="13" t="str">
        <f t="shared" si="71"/>
        <v/>
      </c>
      <c r="W179" s="13" t="str">
        <f t="shared" si="72"/>
        <v/>
      </c>
      <c r="X179" s="13" t="str">
        <f t="shared" si="73"/>
        <v/>
      </c>
      <c r="Y179" s="13" t="str">
        <f t="shared" si="74"/>
        <v/>
      </c>
    </row>
    <row r="180" spans="1:25">
      <c r="A180" s="16">
        <f t="shared" si="57"/>
        <v>41976.845659722218</v>
      </c>
      <c r="B180" s="16">
        <f t="shared" si="58"/>
        <v>41976.470659722218</v>
      </c>
      <c r="E180" s="3">
        <v>3.4722222222222224E-4</v>
      </c>
      <c r="F180" s="3">
        <f t="shared" si="59"/>
        <v>6.0405092592592594E-2</v>
      </c>
      <c r="G180" s="4" t="s">
        <v>4</v>
      </c>
      <c r="I180" s="1">
        <f t="shared" si="41"/>
        <v>0</v>
      </c>
      <c r="J180" s="5"/>
      <c r="K180" s="13" t="str">
        <f t="shared" si="60"/>
        <v/>
      </c>
      <c r="L180" s="13" t="str">
        <f t="shared" si="61"/>
        <v/>
      </c>
      <c r="M180" s="13" t="str">
        <f t="shared" si="62"/>
        <v/>
      </c>
      <c r="N180" s="13" t="str">
        <f t="shared" si="63"/>
        <v/>
      </c>
      <c r="O180" s="13" t="str">
        <f t="shared" si="64"/>
        <v/>
      </c>
      <c r="P180" s="13" t="str">
        <f t="shared" si="65"/>
        <v/>
      </c>
      <c r="Q180" s="13" t="str">
        <f t="shared" si="66"/>
        <v/>
      </c>
      <c r="R180" s="13" t="str">
        <f t="shared" si="67"/>
        <v/>
      </c>
      <c r="S180" s="13" t="str">
        <f t="shared" si="68"/>
        <v/>
      </c>
      <c r="T180" s="13" t="str">
        <f t="shared" si="69"/>
        <v/>
      </c>
      <c r="U180" s="13" t="str">
        <f t="shared" si="70"/>
        <v/>
      </c>
      <c r="V180" s="13" t="str">
        <f t="shared" si="71"/>
        <v/>
      </c>
      <c r="W180" s="13" t="str">
        <f t="shared" si="72"/>
        <v/>
      </c>
      <c r="X180" s="13" t="str">
        <f t="shared" si="73"/>
        <v/>
      </c>
      <c r="Y180" s="13" t="str">
        <f t="shared" si="74"/>
        <v/>
      </c>
    </row>
    <row r="181" spans="1:25">
      <c r="A181" s="16">
        <f t="shared" si="57"/>
        <v>41976.846006944441</v>
      </c>
      <c r="B181" s="16">
        <f t="shared" si="58"/>
        <v>41976.471006944441</v>
      </c>
      <c r="E181" s="3">
        <v>3.4722222222222224E-4</v>
      </c>
      <c r="F181" s="3">
        <f t="shared" si="59"/>
        <v>6.0752314814814815E-2</v>
      </c>
      <c r="G181" s="4" t="s">
        <v>3</v>
      </c>
      <c r="I181" s="1">
        <f t="shared" si="41"/>
        <v>0</v>
      </c>
      <c r="J181" s="5"/>
      <c r="K181" s="13" t="str">
        <f t="shared" si="60"/>
        <v/>
      </c>
      <c r="L181" s="13" t="str">
        <f t="shared" si="61"/>
        <v/>
      </c>
      <c r="M181" s="13" t="str">
        <f t="shared" si="62"/>
        <v/>
      </c>
      <c r="N181" s="13" t="str">
        <f t="shared" si="63"/>
        <v/>
      </c>
      <c r="O181" s="13" t="str">
        <f t="shared" si="64"/>
        <v/>
      </c>
      <c r="P181" s="13" t="str">
        <f t="shared" si="65"/>
        <v/>
      </c>
      <c r="Q181" s="13" t="str">
        <f t="shared" si="66"/>
        <v/>
      </c>
      <c r="R181" s="13" t="str">
        <f t="shared" si="67"/>
        <v/>
      </c>
      <c r="S181" s="13" t="str">
        <f t="shared" si="68"/>
        <v/>
      </c>
      <c r="T181" s="13" t="str">
        <f t="shared" si="69"/>
        <v/>
      </c>
      <c r="U181" s="13" t="str">
        <f t="shared" si="70"/>
        <v/>
      </c>
      <c r="V181" s="13" t="str">
        <f t="shared" si="71"/>
        <v/>
      </c>
      <c r="W181" s="13" t="str">
        <f t="shared" si="72"/>
        <v/>
      </c>
      <c r="X181" s="13" t="str">
        <f t="shared" si="73"/>
        <v/>
      </c>
      <c r="Y181" s="13" t="str">
        <f t="shared" si="74"/>
        <v/>
      </c>
    </row>
    <row r="182" spans="1:25">
      <c r="A182" s="16">
        <f t="shared" si="57"/>
        <v>41976.846273148149</v>
      </c>
      <c r="B182" s="16">
        <f t="shared" si="58"/>
        <v>41976.471273148149</v>
      </c>
      <c r="E182" s="3">
        <v>2.6620370370370372E-4</v>
      </c>
      <c r="F182" s="3">
        <f t="shared" si="59"/>
        <v>6.1018518518518521E-2</v>
      </c>
      <c r="G182" s="4" t="s">
        <v>1</v>
      </c>
      <c r="I182" s="1">
        <f t="shared" si="41"/>
        <v>0</v>
      </c>
      <c r="J182" s="5"/>
      <c r="K182" s="13" t="str">
        <f t="shared" si="60"/>
        <v/>
      </c>
      <c r="L182" s="13" t="str">
        <f t="shared" si="61"/>
        <v/>
      </c>
      <c r="M182" s="13" t="str">
        <f t="shared" si="62"/>
        <v/>
      </c>
      <c r="N182" s="13" t="str">
        <f t="shared" si="63"/>
        <v/>
      </c>
      <c r="O182" s="13" t="str">
        <f t="shared" si="64"/>
        <v/>
      </c>
      <c r="P182" s="13" t="str">
        <f t="shared" si="65"/>
        <v/>
      </c>
      <c r="Q182" s="13" t="str">
        <f t="shared" si="66"/>
        <v/>
      </c>
      <c r="R182" s="13" t="str">
        <f t="shared" si="67"/>
        <v/>
      </c>
      <c r="S182" s="13" t="str">
        <f t="shared" si="68"/>
        <v/>
      </c>
      <c r="T182" s="13" t="str">
        <f t="shared" si="69"/>
        <v/>
      </c>
      <c r="U182" s="13" t="str">
        <f t="shared" si="70"/>
        <v/>
      </c>
      <c r="V182" s="13" t="str">
        <f t="shared" si="71"/>
        <v/>
      </c>
      <c r="W182" s="13" t="str">
        <f t="shared" si="72"/>
        <v/>
      </c>
      <c r="X182" s="13" t="str">
        <f t="shared" si="73"/>
        <v/>
      </c>
      <c r="Y182" s="13" t="str">
        <f t="shared" si="74"/>
        <v/>
      </c>
    </row>
    <row r="183" spans="1:25">
      <c r="A183" s="16">
        <f t="shared" si="57"/>
        <v>41976.846412037034</v>
      </c>
      <c r="B183" s="16">
        <f t="shared" si="58"/>
        <v>41976.471412037034</v>
      </c>
      <c r="E183" s="3">
        <v>1.3888888888888889E-4</v>
      </c>
      <c r="F183" s="3">
        <f t="shared" si="59"/>
        <v>6.115740740740741E-2</v>
      </c>
      <c r="G183" s="4" t="s">
        <v>2</v>
      </c>
      <c r="I183" s="1">
        <f t="shared" si="41"/>
        <v>0</v>
      </c>
      <c r="J183" s="5"/>
      <c r="K183" s="13" t="str">
        <f t="shared" si="60"/>
        <v/>
      </c>
      <c r="L183" s="13" t="str">
        <f t="shared" si="61"/>
        <v/>
      </c>
      <c r="M183" s="13" t="str">
        <f t="shared" si="62"/>
        <v/>
      </c>
      <c r="N183" s="13" t="str">
        <f t="shared" si="63"/>
        <v/>
      </c>
      <c r="O183" s="13" t="str">
        <f t="shared" si="64"/>
        <v/>
      </c>
      <c r="P183" s="13" t="str">
        <f t="shared" si="65"/>
        <v/>
      </c>
      <c r="Q183" s="13" t="str">
        <f t="shared" si="66"/>
        <v/>
      </c>
      <c r="R183" s="13" t="str">
        <f t="shared" si="67"/>
        <v/>
      </c>
      <c r="S183" s="13" t="str">
        <f t="shared" si="68"/>
        <v/>
      </c>
      <c r="T183" s="13" t="str">
        <f t="shared" si="69"/>
        <v/>
      </c>
      <c r="U183" s="13" t="str">
        <f t="shared" si="70"/>
        <v/>
      </c>
      <c r="V183" s="13" t="str">
        <f t="shared" si="71"/>
        <v/>
      </c>
      <c r="W183" s="13" t="str">
        <f t="shared" si="72"/>
        <v/>
      </c>
      <c r="X183" s="13" t="str">
        <f t="shared" si="73"/>
        <v/>
      </c>
      <c r="Y183" s="13" t="str">
        <f t="shared" si="74"/>
        <v/>
      </c>
    </row>
    <row r="184" spans="1:25">
      <c r="A184" s="16">
        <f t="shared" si="57"/>
        <v>41976.846759259257</v>
      </c>
      <c r="B184" s="16">
        <f t="shared" si="58"/>
        <v>41976.471759259257</v>
      </c>
      <c r="E184" s="3">
        <v>3.4722222222222224E-4</v>
      </c>
      <c r="F184" s="3">
        <f t="shared" si="59"/>
        <v>6.1504629629629631E-2</v>
      </c>
      <c r="G184" s="4" t="s">
        <v>4</v>
      </c>
      <c r="I184" s="1">
        <f t="shared" si="41"/>
        <v>0</v>
      </c>
      <c r="J184" s="5"/>
      <c r="K184" s="13" t="str">
        <f t="shared" si="60"/>
        <v/>
      </c>
      <c r="L184" s="13" t="str">
        <f t="shared" si="61"/>
        <v/>
      </c>
      <c r="M184" s="13" t="str">
        <f t="shared" si="62"/>
        <v/>
      </c>
      <c r="N184" s="13" t="str">
        <f t="shared" si="63"/>
        <v/>
      </c>
      <c r="O184" s="13" t="str">
        <f t="shared" si="64"/>
        <v/>
      </c>
      <c r="P184" s="13" t="str">
        <f t="shared" si="65"/>
        <v/>
      </c>
      <c r="Q184" s="13" t="str">
        <f t="shared" si="66"/>
        <v/>
      </c>
      <c r="R184" s="13" t="str">
        <f t="shared" si="67"/>
        <v/>
      </c>
      <c r="S184" s="13" t="str">
        <f t="shared" si="68"/>
        <v/>
      </c>
      <c r="T184" s="13" t="str">
        <f t="shared" si="69"/>
        <v/>
      </c>
      <c r="U184" s="13" t="str">
        <f t="shared" si="70"/>
        <v/>
      </c>
      <c r="V184" s="13" t="str">
        <f t="shared" si="71"/>
        <v/>
      </c>
      <c r="W184" s="13" t="str">
        <f t="shared" si="72"/>
        <v/>
      </c>
      <c r="X184" s="13" t="str">
        <f t="shared" si="73"/>
        <v/>
      </c>
      <c r="Y184" s="13" t="str">
        <f t="shared" si="74"/>
        <v/>
      </c>
    </row>
    <row r="185" spans="1:25">
      <c r="A185" s="16">
        <f t="shared" si="57"/>
        <v>41976.84710648148</v>
      </c>
      <c r="B185" s="16">
        <f t="shared" si="58"/>
        <v>41976.47210648148</v>
      </c>
      <c r="E185" s="3">
        <v>3.4722222222222224E-4</v>
      </c>
      <c r="F185" s="3">
        <f t="shared" si="59"/>
        <v>6.1851851851851852E-2</v>
      </c>
      <c r="G185" s="4" t="s">
        <v>3</v>
      </c>
      <c r="I185" s="1">
        <f t="shared" si="41"/>
        <v>0</v>
      </c>
      <c r="J185" s="5"/>
      <c r="K185" s="13" t="str">
        <f t="shared" si="60"/>
        <v/>
      </c>
      <c r="L185" s="13" t="str">
        <f t="shared" si="61"/>
        <v/>
      </c>
      <c r="M185" s="13" t="str">
        <f t="shared" si="62"/>
        <v/>
      </c>
      <c r="N185" s="13" t="str">
        <f t="shared" si="63"/>
        <v/>
      </c>
      <c r="O185" s="13" t="str">
        <f t="shared" si="64"/>
        <v/>
      </c>
      <c r="P185" s="13" t="str">
        <f t="shared" si="65"/>
        <v/>
      </c>
      <c r="Q185" s="13" t="str">
        <f t="shared" si="66"/>
        <v/>
      </c>
      <c r="R185" s="13" t="str">
        <f t="shared" si="67"/>
        <v/>
      </c>
      <c r="S185" s="13" t="str">
        <f t="shared" si="68"/>
        <v/>
      </c>
      <c r="T185" s="13" t="str">
        <f t="shared" si="69"/>
        <v/>
      </c>
      <c r="U185" s="13" t="str">
        <f t="shared" si="70"/>
        <v/>
      </c>
      <c r="V185" s="13" t="str">
        <f t="shared" si="71"/>
        <v/>
      </c>
      <c r="W185" s="13" t="str">
        <f t="shared" si="72"/>
        <v/>
      </c>
      <c r="X185" s="13" t="str">
        <f t="shared" si="73"/>
        <v/>
      </c>
      <c r="Y185" s="13" t="str">
        <f t="shared" si="74"/>
        <v/>
      </c>
    </row>
    <row r="186" spans="1:25">
      <c r="A186" s="16">
        <f t="shared" si="57"/>
        <v>41976.847372685181</v>
      </c>
      <c r="B186" s="16">
        <f t="shared" si="58"/>
        <v>41976.472372685181</v>
      </c>
      <c r="E186" s="3">
        <v>2.6620370370370372E-4</v>
      </c>
      <c r="F186" s="3">
        <f t="shared" si="59"/>
        <v>6.2118055555555558E-2</v>
      </c>
      <c r="G186" s="4" t="s">
        <v>1</v>
      </c>
      <c r="I186" s="1">
        <f t="shared" si="41"/>
        <v>0</v>
      </c>
      <c r="J186" s="5"/>
      <c r="K186" s="13" t="str">
        <f t="shared" si="60"/>
        <v/>
      </c>
      <c r="L186" s="13" t="str">
        <f t="shared" si="61"/>
        <v/>
      </c>
      <c r="M186" s="13" t="str">
        <f t="shared" si="62"/>
        <v/>
      </c>
      <c r="N186" s="13" t="str">
        <f t="shared" si="63"/>
        <v/>
      </c>
      <c r="O186" s="13" t="str">
        <f t="shared" si="64"/>
        <v/>
      </c>
      <c r="P186" s="13" t="str">
        <f t="shared" si="65"/>
        <v/>
      </c>
      <c r="Q186" s="13" t="str">
        <f t="shared" si="66"/>
        <v/>
      </c>
      <c r="R186" s="13" t="str">
        <f t="shared" si="67"/>
        <v/>
      </c>
      <c r="S186" s="13" t="str">
        <f t="shared" si="68"/>
        <v/>
      </c>
      <c r="T186" s="13" t="str">
        <f t="shared" si="69"/>
        <v/>
      </c>
      <c r="U186" s="13" t="str">
        <f t="shared" si="70"/>
        <v/>
      </c>
      <c r="V186" s="13" t="str">
        <f t="shared" si="71"/>
        <v/>
      </c>
      <c r="W186" s="13" t="str">
        <f t="shared" si="72"/>
        <v/>
      </c>
      <c r="X186" s="13" t="str">
        <f t="shared" si="73"/>
        <v/>
      </c>
      <c r="Y186" s="13" t="str">
        <f t="shared" si="74"/>
        <v/>
      </c>
    </row>
    <row r="187" spans="1:25">
      <c r="A187" s="16">
        <f t="shared" si="57"/>
        <v>41976.847511574073</v>
      </c>
      <c r="B187" s="16">
        <f t="shared" si="58"/>
        <v>41976.472511574073</v>
      </c>
      <c r="E187" s="3">
        <v>1.3888888888888889E-4</v>
      </c>
      <c r="F187" s="3">
        <f t="shared" si="59"/>
        <v>6.2256944444444448E-2</v>
      </c>
      <c r="G187" s="4" t="s">
        <v>2</v>
      </c>
      <c r="I187" s="1">
        <f t="shared" si="41"/>
        <v>0</v>
      </c>
      <c r="J187" s="5"/>
      <c r="K187" s="13" t="str">
        <f t="shared" si="60"/>
        <v/>
      </c>
      <c r="L187" s="13" t="str">
        <f t="shared" si="61"/>
        <v/>
      </c>
      <c r="M187" s="13" t="str">
        <f t="shared" si="62"/>
        <v/>
      </c>
      <c r="N187" s="13" t="str">
        <f t="shared" si="63"/>
        <v/>
      </c>
      <c r="O187" s="13" t="str">
        <f t="shared" si="64"/>
        <v/>
      </c>
      <c r="P187" s="13" t="str">
        <f t="shared" si="65"/>
        <v/>
      </c>
      <c r="Q187" s="13" t="str">
        <f t="shared" si="66"/>
        <v/>
      </c>
      <c r="R187" s="13" t="str">
        <f t="shared" si="67"/>
        <v/>
      </c>
      <c r="S187" s="13" t="str">
        <f t="shared" si="68"/>
        <v/>
      </c>
      <c r="T187" s="13" t="str">
        <f t="shared" si="69"/>
        <v/>
      </c>
      <c r="U187" s="13" t="str">
        <f t="shared" si="70"/>
        <v/>
      </c>
      <c r="V187" s="13" t="str">
        <f t="shared" si="71"/>
        <v/>
      </c>
      <c r="W187" s="13" t="str">
        <f t="shared" si="72"/>
        <v/>
      </c>
      <c r="X187" s="13" t="str">
        <f t="shared" si="73"/>
        <v/>
      </c>
      <c r="Y187" s="13" t="str">
        <f t="shared" si="74"/>
        <v/>
      </c>
    </row>
    <row r="188" spans="1:25">
      <c r="A188" s="16">
        <f t="shared" si="57"/>
        <v>41976.847858796296</v>
      </c>
      <c r="B188" s="16">
        <f t="shared" si="58"/>
        <v>41976.472858796296</v>
      </c>
      <c r="E188" s="3">
        <v>3.4722222222222224E-4</v>
      </c>
      <c r="F188" s="3">
        <f t="shared" si="59"/>
        <v>6.2604166666666669E-2</v>
      </c>
      <c r="G188" s="4" t="s">
        <v>4</v>
      </c>
      <c r="I188" s="1">
        <f t="shared" si="41"/>
        <v>0</v>
      </c>
      <c r="J188" s="5"/>
      <c r="K188" s="13" t="str">
        <f t="shared" si="60"/>
        <v/>
      </c>
      <c r="L188" s="13" t="str">
        <f t="shared" si="61"/>
        <v/>
      </c>
      <c r="M188" s="13" t="str">
        <f t="shared" si="62"/>
        <v/>
      </c>
      <c r="N188" s="13" t="str">
        <f t="shared" si="63"/>
        <v/>
      </c>
      <c r="O188" s="13" t="str">
        <f t="shared" si="64"/>
        <v/>
      </c>
      <c r="P188" s="13" t="str">
        <f t="shared" si="65"/>
        <v/>
      </c>
      <c r="Q188" s="13" t="str">
        <f t="shared" si="66"/>
        <v/>
      </c>
      <c r="R188" s="13" t="str">
        <f t="shared" si="67"/>
        <v/>
      </c>
      <c r="S188" s="13" t="str">
        <f t="shared" si="68"/>
        <v/>
      </c>
      <c r="T188" s="13" t="str">
        <f t="shared" si="69"/>
        <v/>
      </c>
      <c r="U188" s="13" t="str">
        <f t="shared" si="70"/>
        <v/>
      </c>
      <c r="V188" s="13" t="str">
        <f t="shared" si="71"/>
        <v/>
      </c>
      <c r="W188" s="13" t="str">
        <f t="shared" si="72"/>
        <v/>
      </c>
      <c r="X188" s="13" t="str">
        <f t="shared" si="73"/>
        <v/>
      </c>
      <c r="Y188" s="13" t="str">
        <f t="shared" si="74"/>
        <v/>
      </c>
    </row>
    <row r="189" spans="1:25">
      <c r="A189" s="16">
        <f t="shared" si="57"/>
        <v>41976.848206018512</v>
      </c>
      <c r="B189" s="16">
        <f t="shared" si="58"/>
        <v>41976.473206018512</v>
      </c>
      <c r="E189" s="3">
        <v>3.4722222222222224E-4</v>
      </c>
      <c r="F189" s="3">
        <f t="shared" si="59"/>
        <v>6.295138888888889E-2</v>
      </c>
      <c r="G189" s="4" t="s">
        <v>3</v>
      </c>
      <c r="I189" s="1">
        <f t="shared" si="41"/>
        <v>0</v>
      </c>
      <c r="J189" s="5"/>
      <c r="K189" s="13" t="str">
        <f t="shared" si="60"/>
        <v/>
      </c>
      <c r="L189" s="13" t="str">
        <f t="shared" si="61"/>
        <v/>
      </c>
      <c r="M189" s="13" t="str">
        <f t="shared" si="62"/>
        <v/>
      </c>
      <c r="N189" s="13" t="str">
        <f t="shared" si="63"/>
        <v/>
      </c>
      <c r="O189" s="13" t="str">
        <f t="shared" si="64"/>
        <v/>
      </c>
      <c r="P189" s="13" t="str">
        <f t="shared" si="65"/>
        <v/>
      </c>
      <c r="Q189" s="13" t="str">
        <f t="shared" si="66"/>
        <v/>
      </c>
      <c r="R189" s="13" t="str">
        <f t="shared" si="67"/>
        <v/>
      </c>
      <c r="S189" s="13" t="str">
        <f t="shared" si="68"/>
        <v/>
      </c>
      <c r="T189" s="13" t="str">
        <f t="shared" si="69"/>
        <v/>
      </c>
      <c r="U189" s="13" t="str">
        <f t="shared" si="70"/>
        <v/>
      </c>
      <c r="V189" s="13" t="str">
        <f t="shared" si="71"/>
        <v/>
      </c>
      <c r="W189" s="13" t="str">
        <f t="shared" si="72"/>
        <v/>
      </c>
      <c r="X189" s="13" t="str">
        <f t="shared" si="73"/>
        <v/>
      </c>
      <c r="Y189" s="13" t="str">
        <f t="shared" si="74"/>
        <v/>
      </c>
    </row>
    <row r="190" spans="1:25">
      <c r="A190" s="16">
        <f t="shared" si="57"/>
        <v>41976.84847222222</v>
      </c>
      <c r="B190" s="16">
        <f t="shared" si="58"/>
        <v>41976.47347222222</v>
      </c>
      <c r="E190" s="3">
        <v>2.6620370370370372E-4</v>
      </c>
      <c r="F190" s="3">
        <f t="shared" si="59"/>
        <v>6.3217592592592589E-2</v>
      </c>
      <c r="G190" s="4" t="s">
        <v>1</v>
      </c>
      <c r="I190" s="1">
        <f t="shared" si="41"/>
        <v>0</v>
      </c>
      <c r="J190" s="5"/>
      <c r="K190" s="13" t="str">
        <f t="shared" si="60"/>
        <v/>
      </c>
      <c r="L190" s="13" t="str">
        <f t="shared" si="61"/>
        <v/>
      </c>
      <c r="M190" s="13" t="str">
        <f t="shared" si="62"/>
        <v/>
      </c>
      <c r="N190" s="13" t="str">
        <f t="shared" si="63"/>
        <v/>
      </c>
      <c r="O190" s="13" t="str">
        <f t="shared" si="64"/>
        <v/>
      </c>
      <c r="P190" s="13" t="str">
        <f t="shared" si="65"/>
        <v/>
      </c>
      <c r="Q190" s="13" t="str">
        <f t="shared" si="66"/>
        <v/>
      </c>
      <c r="R190" s="13" t="str">
        <f t="shared" si="67"/>
        <v/>
      </c>
      <c r="S190" s="13" t="str">
        <f t="shared" si="68"/>
        <v/>
      </c>
      <c r="T190" s="13" t="str">
        <f t="shared" si="69"/>
        <v/>
      </c>
      <c r="U190" s="13" t="str">
        <f t="shared" si="70"/>
        <v/>
      </c>
      <c r="V190" s="13" t="str">
        <f t="shared" si="71"/>
        <v/>
      </c>
      <c r="W190" s="13" t="str">
        <f t="shared" si="72"/>
        <v/>
      </c>
      <c r="X190" s="13" t="str">
        <f t="shared" si="73"/>
        <v/>
      </c>
      <c r="Y190" s="13" t="str">
        <f t="shared" si="74"/>
        <v/>
      </c>
    </row>
    <row r="191" spans="1:25">
      <c r="A191" s="16">
        <f t="shared" si="57"/>
        <v>41976.848611111105</v>
      </c>
      <c r="B191" s="16">
        <f t="shared" si="58"/>
        <v>41976.473611111105</v>
      </c>
      <c r="E191" s="3">
        <v>1.3888888888888889E-4</v>
      </c>
      <c r="F191" s="3">
        <f t="shared" si="59"/>
        <v>6.3356481481481472E-2</v>
      </c>
      <c r="G191" s="4" t="s">
        <v>2</v>
      </c>
      <c r="I191" s="1">
        <f t="shared" si="41"/>
        <v>0</v>
      </c>
      <c r="J191" s="5"/>
      <c r="K191" s="13" t="str">
        <f t="shared" si="60"/>
        <v/>
      </c>
      <c r="L191" s="13" t="str">
        <f t="shared" si="61"/>
        <v/>
      </c>
      <c r="M191" s="13" t="str">
        <f t="shared" si="62"/>
        <v/>
      </c>
      <c r="N191" s="13" t="str">
        <f t="shared" si="63"/>
        <v/>
      </c>
      <c r="O191" s="13" t="str">
        <f t="shared" si="64"/>
        <v/>
      </c>
      <c r="P191" s="13" t="str">
        <f t="shared" si="65"/>
        <v/>
      </c>
      <c r="Q191" s="13" t="str">
        <f t="shared" si="66"/>
        <v/>
      </c>
      <c r="R191" s="13" t="str">
        <f t="shared" si="67"/>
        <v/>
      </c>
      <c r="S191" s="13" t="str">
        <f t="shared" si="68"/>
        <v/>
      </c>
      <c r="T191" s="13" t="str">
        <f t="shared" si="69"/>
        <v/>
      </c>
      <c r="U191" s="13" t="str">
        <f t="shared" si="70"/>
        <v/>
      </c>
      <c r="V191" s="13" t="str">
        <f t="shared" si="71"/>
        <v/>
      </c>
      <c r="W191" s="13" t="str">
        <f t="shared" si="72"/>
        <v/>
      </c>
      <c r="X191" s="13" t="str">
        <f t="shared" si="73"/>
        <v/>
      </c>
      <c r="Y191" s="13" t="str">
        <f t="shared" si="74"/>
        <v/>
      </c>
    </row>
    <row r="192" spans="1:25">
      <c r="A192" s="16">
        <f t="shared" si="57"/>
        <v>41976.848958333328</v>
      </c>
      <c r="B192" s="16">
        <f t="shared" si="58"/>
        <v>41976.473958333328</v>
      </c>
      <c r="E192" s="3">
        <v>3.4722222222222224E-4</v>
      </c>
      <c r="F192" s="3">
        <f t="shared" si="59"/>
        <v>6.3703703703703693E-2</v>
      </c>
      <c r="G192" s="4" t="s">
        <v>4</v>
      </c>
      <c r="I192" s="1">
        <f t="shared" si="41"/>
        <v>0</v>
      </c>
      <c r="J192" s="5"/>
      <c r="K192" s="13" t="str">
        <f t="shared" si="60"/>
        <v/>
      </c>
      <c r="L192" s="13" t="str">
        <f t="shared" si="61"/>
        <v/>
      </c>
      <c r="M192" s="13" t="str">
        <f t="shared" si="62"/>
        <v/>
      </c>
      <c r="N192" s="13" t="str">
        <f t="shared" si="63"/>
        <v/>
      </c>
      <c r="O192" s="13" t="str">
        <f t="shared" si="64"/>
        <v/>
      </c>
      <c r="P192" s="13" t="str">
        <f t="shared" si="65"/>
        <v/>
      </c>
      <c r="Q192" s="13" t="str">
        <f t="shared" si="66"/>
        <v/>
      </c>
      <c r="R192" s="13" t="str">
        <f t="shared" si="67"/>
        <v/>
      </c>
      <c r="S192" s="13" t="str">
        <f t="shared" si="68"/>
        <v/>
      </c>
      <c r="T192" s="13" t="str">
        <f t="shared" si="69"/>
        <v/>
      </c>
      <c r="U192" s="13" t="str">
        <f t="shared" si="70"/>
        <v/>
      </c>
      <c r="V192" s="13" t="str">
        <f t="shared" si="71"/>
        <v/>
      </c>
      <c r="W192" s="13" t="str">
        <f t="shared" si="72"/>
        <v/>
      </c>
      <c r="X192" s="13" t="str">
        <f t="shared" si="73"/>
        <v/>
      </c>
      <c r="Y192" s="13" t="str">
        <f t="shared" si="74"/>
        <v/>
      </c>
    </row>
    <row r="193" spans="1:25">
      <c r="A193" s="16">
        <f t="shared" si="57"/>
        <v>41976.849305555552</v>
      </c>
      <c r="B193" s="16">
        <f t="shared" si="58"/>
        <v>41976.474305555552</v>
      </c>
      <c r="E193" s="3">
        <v>3.4722222222222224E-4</v>
      </c>
      <c r="F193" s="3">
        <f t="shared" si="59"/>
        <v>6.4050925925925914E-2</v>
      </c>
      <c r="G193" s="4" t="s">
        <v>3</v>
      </c>
      <c r="I193" s="1">
        <f t="shared" si="41"/>
        <v>0</v>
      </c>
      <c r="J193" s="5"/>
      <c r="K193" s="13" t="str">
        <f t="shared" si="60"/>
        <v/>
      </c>
      <c r="L193" s="13" t="str">
        <f t="shared" si="61"/>
        <v/>
      </c>
      <c r="M193" s="13" t="str">
        <f t="shared" si="62"/>
        <v/>
      </c>
      <c r="N193" s="13" t="str">
        <f t="shared" si="63"/>
        <v/>
      </c>
      <c r="O193" s="13" t="str">
        <f t="shared" si="64"/>
        <v/>
      </c>
      <c r="P193" s="13" t="str">
        <f t="shared" si="65"/>
        <v/>
      </c>
      <c r="Q193" s="13" t="str">
        <f t="shared" si="66"/>
        <v/>
      </c>
      <c r="R193" s="13" t="str">
        <f t="shared" si="67"/>
        <v/>
      </c>
      <c r="S193" s="13" t="str">
        <f t="shared" si="68"/>
        <v/>
      </c>
      <c r="T193" s="13" t="str">
        <f t="shared" si="69"/>
        <v/>
      </c>
      <c r="U193" s="13" t="str">
        <f t="shared" si="70"/>
        <v/>
      </c>
      <c r="V193" s="13" t="str">
        <f t="shared" si="71"/>
        <v/>
      </c>
      <c r="W193" s="13" t="str">
        <f t="shared" si="72"/>
        <v/>
      </c>
      <c r="X193" s="13" t="str">
        <f t="shared" si="73"/>
        <v/>
      </c>
      <c r="Y193" s="13" t="str">
        <f t="shared" si="74"/>
        <v/>
      </c>
    </row>
    <row r="194" spans="1:25">
      <c r="A194" s="16">
        <f t="shared" si="57"/>
        <v>41976.84957175926</v>
      </c>
      <c r="B194" s="16">
        <f t="shared" si="58"/>
        <v>41976.47457175926</v>
      </c>
      <c r="E194" s="3">
        <v>2.6620370370370372E-4</v>
      </c>
      <c r="F194" s="3">
        <f t="shared" si="59"/>
        <v>6.4317129629629613E-2</v>
      </c>
      <c r="G194" s="4" t="s">
        <v>1</v>
      </c>
      <c r="I194" s="1">
        <f t="shared" si="41"/>
        <v>0</v>
      </c>
      <c r="J194" s="5"/>
      <c r="K194" s="13" t="str">
        <f t="shared" si="60"/>
        <v/>
      </c>
      <c r="L194" s="13" t="str">
        <f t="shared" si="61"/>
        <v/>
      </c>
      <c r="M194" s="13" t="str">
        <f t="shared" si="62"/>
        <v/>
      </c>
      <c r="N194" s="13" t="str">
        <f t="shared" si="63"/>
        <v/>
      </c>
      <c r="O194" s="13" t="str">
        <f t="shared" si="64"/>
        <v/>
      </c>
      <c r="P194" s="13" t="str">
        <f t="shared" si="65"/>
        <v/>
      </c>
      <c r="Q194" s="13" t="str">
        <f t="shared" si="66"/>
        <v/>
      </c>
      <c r="R194" s="13" t="str">
        <f t="shared" si="67"/>
        <v/>
      </c>
      <c r="S194" s="13" t="str">
        <f t="shared" si="68"/>
        <v/>
      </c>
      <c r="T194" s="13" t="str">
        <f t="shared" si="69"/>
        <v/>
      </c>
      <c r="U194" s="13" t="str">
        <f t="shared" si="70"/>
        <v/>
      </c>
      <c r="V194" s="13" t="str">
        <f t="shared" si="71"/>
        <v/>
      </c>
      <c r="W194" s="13" t="str">
        <f t="shared" si="72"/>
        <v/>
      </c>
      <c r="X194" s="13" t="str">
        <f t="shared" si="73"/>
        <v/>
      </c>
      <c r="Y194" s="13" t="str">
        <f t="shared" si="74"/>
        <v/>
      </c>
    </row>
    <row r="195" spans="1:25">
      <c r="A195" s="16">
        <f t="shared" si="57"/>
        <v>41976.849710648145</v>
      </c>
      <c r="B195" s="16">
        <f t="shared" si="58"/>
        <v>41976.474710648145</v>
      </c>
      <c r="E195" s="3">
        <v>1.3888888888888889E-4</v>
      </c>
      <c r="F195" s="3">
        <f t="shared" si="59"/>
        <v>6.4456018518518496E-2</v>
      </c>
      <c r="G195" s="4" t="s">
        <v>2</v>
      </c>
      <c r="I195" s="1">
        <f t="shared" si="41"/>
        <v>0</v>
      </c>
      <c r="J195" s="5"/>
      <c r="K195" s="13" t="str">
        <f t="shared" si="60"/>
        <v/>
      </c>
      <c r="L195" s="13" t="str">
        <f t="shared" si="61"/>
        <v/>
      </c>
      <c r="M195" s="13" t="str">
        <f t="shared" si="62"/>
        <v/>
      </c>
      <c r="N195" s="13" t="str">
        <f t="shared" si="63"/>
        <v/>
      </c>
      <c r="O195" s="13" t="str">
        <f t="shared" si="64"/>
        <v/>
      </c>
      <c r="P195" s="13" t="str">
        <f t="shared" si="65"/>
        <v/>
      </c>
      <c r="Q195" s="13" t="str">
        <f t="shared" si="66"/>
        <v/>
      </c>
      <c r="R195" s="13" t="str">
        <f t="shared" si="67"/>
        <v/>
      </c>
      <c r="S195" s="13" t="str">
        <f t="shared" si="68"/>
        <v/>
      </c>
      <c r="T195" s="13" t="str">
        <f t="shared" si="69"/>
        <v/>
      </c>
      <c r="U195" s="13" t="str">
        <f t="shared" si="70"/>
        <v/>
      </c>
      <c r="V195" s="13" t="str">
        <f t="shared" si="71"/>
        <v/>
      </c>
      <c r="W195" s="13" t="str">
        <f t="shared" si="72"/>
        <v/>
      </c>
      <c r="X195" s="13" t="str">
        <f t="shared" si="73"/>
        <v/>
      </c>
      <c r="Y195" s="13" t="str">
        <f t="shared" si="74"/>
        <v/>
      </c>
    </row>
    <row r="196" spans="1:25">
      <c r="A196" s="16">
        <f t="shared" si="57"/>
        <v>41976.850057870368</v>
      </c>
      <c r="B196" s="16">
        <f t="shared" si="58"/>
        <v>41976.475057870368</v>
      </c>
      <c r="E196" s="3">
        <v>3.4722222222222224E-4</v>
      </c>
      <c r="F196" s="3">
        <f t="shared" si="59"/>
        <v>6.4803240740740717E-2</v>
      </c>
      <c r="G196" s="4" t="s">
        <v>4</v>
      </c>
      <c r="I196" s="1">
        <f t="shared" si="41"/>
        <v>0</v>
      </c>
      <c r="J196" s="5"/>
      <c r="K196" s="13" t="str">
        <f t="shared" si="60"/>
        <v/>
      </c>
      <c r="L196" s="13" t="str">
        <f t="shared" si="61"/>
        <v/>
      </c>
      <c r="M196" s="13" t="str">
        <f t="shared" si="62"/>
        <v/>
      </c>
      <c r="N196" s="13" t="str">
        <f t="shared" si="63"/>
        <v/>
      </c>
      <c r="O196" s="13" t="str">
        <f t="shared" si="64"/>
        <v/>
      </c>
      <c r="P196" s="13" t="str">
        <f t="shared" si="65"/>
        <v/>
      </c>
      <c r="Q196" s="13" t="str">
        <f t="shared" si="66"/>
        <v/>
      </c>
      <c r="R196" s="13" t="str">
        <f t="shared" si="67"/>
        <v/>
      </c>
      <c r="S196" s="13" t="str">
        <f t="shared" si="68"/>
        <v/>
      </c>
      <c r="T196" s="13" t="str">
        <f t="shared" si="69"/>
        <v/>
      </c>
      <c r="U196" s="13" t="str">
        <f t="shared" si="70"/>
        <v/>
      </c>
      <c r="V196" s="13" t="str">
        <f t="shared" si="71"/>
        <v/>
      </c>
      <c r="W196" s="13" t="str">
        <f t="shared" si="72"/>
        <v/>
      </c>
      <c r="X196" s="13" t="str">
        <f t="shared" si="73"/>
        <v/>
      </c>
      <c r="Y196" s="13" t="str">
        <f t="shared" si="74"/>
        <v/>
      </c>
    </row>
    <row r="197" spans="1:25">
      <c r="A197" s="16">
        <f t="shared" si="57"/>
        <v>41976.850405092591</v>
      </c>
      <c r="B197" s="16">
        <f t="shared" si="58"/>
        <v>41976.475405092591</v>
      </c>
      <c r="E197" s="3">
        <v>3.4722222222222224E-4</v>
      </c>
      <c r="F197" s="3">
        <f t="shared" si="59"/>
        <v>6.5150462962962938E-2</v>
      </c>
      <c r="G197" s="4" t="s">
        <v>3</v>
      </c>
      <c r="I197" s="1">
        <f t="shared" si="41"/>
        <v>0</v>
      </c>
      <c r="J197" s="5"/>
      <c r="K197" s="13" t="str">
        <f t="shared" si="60"/>
        <v/>
      </c>
      <c r="L197" s="13" t="str">
        <f t="shared" si="61"/>
        <v/>
      </c>
      <c r="M197" s="13" t="str">
        <f t="shared" si="62"/>
        <v/>
      </c>
      <c r="N197" s="13" t="str">
        <f t="shared" si="63"/>
        <v/>
      </c>
      <c r="O197" s="13" t="str">
        <f t="shared" si="64"/>
        <v/>
      </c>
      <c r="P197" s="13" t="str">
        <f t="shared" si="65"/>
        <v/>
      </c>
      <c r="Q197" s="13" t="str">
        <f t="shared" si="66"/>
        <v/>
      </c>
      <c r="R197" s="13" t="str">
        <f t="shared" si="67"/>
        <v/>
      </c>
      <c r="S197" s="13" t="str">
        <f t="shared" si="68"/>
        <v/>
      </c>
      <c r="T197" s="13" t="str">
        <f t="shared" si="69"/>
        <v/>
      </c>
      <c r="U197" s="13" t="str">
        <f t="shared" si="70"/>
        <v/>
      </c>
      <c r="V197" s="13" t="str">
        <f t="shared" si="71"/>
        <v/>
      </c>
      <c r="W197" s="13" t="str">
        <f t="shared" si="72"/>
        <v/>
      </c>
      <c r="X197" s="13" t="str">
        <f t="shared" si="73"/>
        <v/>
      </c>
      <c r="Y197" s="13" t="str">
        <f t="shared" si="74"/>
        <v/>
      </c>
    </row>
    <row r="198" spans="1:25">
      <c r="A198" s="16">
        <f t="shared" si="57"/>
        <v>41976.850671296292</v>
      </c>
      <c r="B198" s="16">
        <f t="shared" si="58"/>
        <v>41976.475671296292</v>
      </c>
      <c r="E198" s="3">
        <v>2.6620370370370372E-4</v>
      </c>
      <c r="F198" s="3">
        <f t="shared" si="59"/>
        <v>6.5416666666666637E-2</v>
      </c>
      <c r="G198" s="4" t="s">
        <v>1</v>
      </c>
      <c r="I198" s="1">
        <f t="shared" ref="I198:I261" si="75">LEN(H198)</f>
        <v>0</v>
      </c>
      <c r="J198" s="5"/>
      <c r="K198" s="13" t="str">
        <f t="shared" si="60"/>
        <v/>
      </c>
      <c r="L198" s="13" t="str">
        <f t="shared" si="61"/>
        <v/>
      </c>
      <c r="M198" s="13" t="str">
        <f t="shared" si="62"/>
        <v/>
      </c>
      <c r="N198" s="13" t="str">
        <f t="shared" si="63"/>
        <v/>
      </c>
      <c r="O198" s="13" t="str">
        <f t="shared" si="64"/>
        <v/>
      </c>
      <c r="P198" s="13" t="str">
        <f t="shared" si="65"/>
        <v/>
      </c>
      <c r="Q198" s="13" t="str">
        <f t="shared" si="66"/>
        <v/>
      </c>
      <c r="R198" s="13" t="str">
        <f t="shared" si="67"/>
        <v/>
      </c>
      <c r="S198" s="13" t="str">
        <f t="shared" si="68"/>
        <v/>
      </c>
      <c r="T198" s="13" t="str">
        <f t="shared" si="69"/>
        <v/>
      </c>
      <c r="U198" s="13" t="str">
        <f t="shared" si="70"/>
        <v/>
      </c>
      <c r="V198" s="13" t="str">
        <f t="shared" si="71"/>
        <v/>
      </c>
      <c r="W198" s="13" t="str">
        <f t="shared" si="72"/>
        <v/>
      </c>
      <c r="X198" s="13" t="str">
        <f t="shared" si="73"/>
        <v/>
      </c>
      <c r="Y198" s="13" t="str">
        <f t="shared" si="74"/>
        <v/>
      </c>
    </row>
    <row r="199" spans="1:25">
      <c r="A199" s="16">
        <f t="shared" si="57"/>
        <v>41976.850810185184</v>
      </c>
      <c r="B199" s="16">
        <f t="shared" si="58"/>
        <v>41976.475810185184</v>
      </c>
      <c r="E199" s="3">
        <v>1.3888888888888889E-4</v>
      </c>
      <c r="F199" s="3">
        <f t="shared" si="59"/>
        <v>6.555555555555552E-2</v>
      </c>
      <c r="G199" s="4" t="s">
        <v>2</v>
      </c>
      <c r="I199" s="1">
        <f t="shared" si="75"/>
        <v>0</v>
      </c>
      <c r="J199" s="5"/>
      <c r="K199" s="13" t="str">
        <f t="shared" si="60"/>
        <v/>
      </c>
      <c r="L199" s="13" t="str">
        <f t="shared" si="61"/>
        <v/>
      </c>
      <c r="M199" s="13" t="str">
        <f t="shared" si="62"/>
        <v/>
      </c>
      <c r="N199" s="13" t="str">
        <f t="shared" si="63"/>
        <v/>
      </c>
      <c r="O199" s="13" t="str">
        <f t="shared" si="64"/>
        <v/>
      </c>
      <c r="P199" s="13" t="str">
        <f t="shared" si="65"/>
        <v/>
      </c>
      <c r="Q199" s="13" t="str">
        <f t="shared" si="66"/>
        <v/>
      </c>
      <c r="R199" s="13" t="str">
        <f t="shared" si="67"/>
        <v/>
      </c>
      <c r="S199" s="13" t="str">
        <f t="shared" si="68"/>
        <v/>
      </c>
      <c r="T199" s="13" t="str">
        <f t="shared" si="69"/>
        <v/>
      </c>
      <c r="U199" s="13" t="str">
        <f t="shared" si="70"/>
        <v/>
      </c>
      <c r="V199" s="13" t="str">
        <f t="shared" si="71"/>
        <v/>
      </c>
      <c r="W199" s="13" t="str">
        <f t="shared" si="72"/>
        <v/>
      </c>
      <c r="X199" s="13" t="str">
        <f t="shared" si="73"/>
        <v/>
      </c>
      <c r="Y199" s="13" t="str">
        <f t="shared" si="74"/>
        <v/>
      </c>
    </row>
    <row r="200" spans="1:25">
      <c r="A200" s="16">
        <f t="shared" si="57"/>
        <v>41976.851157407407</v>
      </c>
      <c r="B200" s="16">
        <f t="shared" si="58"/>
        <v>41976.476157407407</v>
      </c>
      <c r="E200" s="3">
        <v>3.4722222222222224E-4</v>
      </c>
      <c r="F200" s="3">
        <f t="shared" si="59"/>
        <v>6.5902777777777741E-2</v>
      </c>
      <c r="G200" s="4" t="s">
        <v>4</v>
      </c>
      <c r="I200" s="1">
        <f t="shared" si="75"/>
        <v>0</v>
      </c>
      <c r="J200" s="5"/>
      <c r="K200" s="13" t="str">
        <f t="shared" si="60"/>
        <v/>
      </c>
      <c r="L200" s="13" t="str">
        <f t="shared" si="61"/>
        <v/>
      </c>
      <c r="M200" s="13" t="str">
        <f t="shared" si="62"/>
        <v/>
      </c>
      <c r="N200" s="13" t="str">
        <f t="shared" si="63"/>
        <v/>
      </c>
      <c r="O200" s="13" t="str">
        <f t="shared" si="64"/>
        <v/>
      </c>
      <c r="P200" s="13" t="str">
        <f t="shared" si="65"/>
        <v/>
      </c>
      <c r="Q200" s="13" t="str">
        <f t="shared" si="66"/>
        <v/>
      </c>
      <c r="R200" s="13" t="str">
        <f t="shared" si="67"/>
        <v/>
      </c>
      <c r="S200" s="13" t="str">
        <f t="shared" si="68"/>
        <v/>
      </c>
      <c r="T200" s="13" t="str">
        <f t="shared" si="69"/>
        <v/>
      </c>
      <c r="U200" s="13" t="str">
        <f t="shared" si="70"/>
        <v/>
      </c>
      <c r="V200" s="13" t="str">
        <f t="shared" si="71"/>
        <v/>
      </c>
      <c r="W200" s="13" t="str">
        <f t="shared" si="72"/>
        <v/>
      </c>
      <c r="X200" s="13" t="str">
        <f t="shared" si="73"/>
        <v/>
      </c>
      <c r="Y200" s="13" t="str">
        <f t="shared" si="74"/>
        <v/>
      </c>
    </row>
    <row r="201" spans="1:25">
      <c r="A201" s="16">
        <f t="shared" si="57"/>
        <v>41976.851504629631</v>
      </c>
      <c r="B201" s="16">
        <f t="shared" si="58"/>
        <v>41976.476504629631</v>
      </c>
      <c r="E201" s="3">
        <v>3.4722222222222224E-4</v>
      </c>
      <c r="F201" s="3">
        <f t="shared" si="59"/>
        <v>6.6249999999999962E-2</v>
      </c>
      <c r="G201" s="4" t="s">
        <v>3</v>
      </c>
      <c r="I201" s="1">
        <f t="shared" si="75"/>
        <v>0</v>
      </c>
      <c r="J201" s="5"/>
      <c r="K201" s="13" t="str">
        <f t="shared" si="60"/>
        <v/>
      </c>
      <c r="L201" s="13" t="str">
        <f t="shared" si="61"/>
        <v/>
      </c>
      <c r="M201" s="13" t="str">
        <f t="shared" si="62"/>
        <v/>
      </c>
      <c r="N201" s="13" t="str">
        <f t="shared" si="63"/>
        <v/>
      </c>
      <c r="O201" s="13" t="str">
        <f t="shared" si="64"/>
        <v/>
      </c>
      <c r="P201" s="13" t="str">
        <f t="shared" si="65"/>
        <v/>
      </c>
      <c r="Q201" s="13" t="str">
        <f t="shared" si="66"/>
        <v/>
      </c>
      <c r="R201" s="13" t="str">
        <f t="shared" si="67"/>
        <v/>
      </c>
      <c r="S201" s="13" t="str">
        <f t="shared" si="68"/>
        <v/>
      </c>
      <c r="T201" s="13" t="str">
        <f t="shared" si="69"/>
        <v/>
      </c>
      <c r="U201" s="13" t="str">
        <f t="shared" si="70"/>
        <v/>
      </c>
      <c r="V201" s="13" t="str">
        <f t="shared" si="71"/>
        <v/>
      </c>
      <c r="W201" s="13" t="str">
        <f t="shared" si="72"/>
        <v/>
      </c>
      <c r="X201" s="13" t="str">
        <f t="shared" si="73"/>
        <v/>
      </c>
      <c r="Y201" s="13" t="str">
        <f t="shared" si="74"/>
        <v/>
      </c>
    </row>
    <row r="202" spans="1:25">
      <c r="A202" s="16">
        <f t="shared" si="57"/>
        <v>41976.851770833331</v>
      </c>
      <c r="B202" s="16">
        <f t="shared" si="58"/>
        <v>41976.476770833331</v>
      </c>
      <c r="E202" s="3">
        <v>2.6620370370370372E-4</v>
      </c>
      <c r="F202" s="3">
        <f t="shared" si="59"/>
        <v>6.6516203703703661E-2</v>
      </c>
      <c r="G202" s="4" t="s">
        <v>1</v>
      </c>
      <c r="I202" s="1">
        <f t="shared" si="75"/>
        <v>0</v>
      </c>
      <c r="J202" s="5"/>
      <c r="K202" s="13" t="str">
        <f t="shared" si="60"/>
        <v/>
      </c>
      <c r="L202" s="13" t="str">
        <f t="shared" si="61"/>
        <v/>
      </c>
      <c r="M202" s="13" t="str">
        <f t="shared" si="62"/>
        <v/>
      </c>
      <c r="N202" s="13" t="str">
        <f t="shared" si="63"/>
        <v/>
      </c>
      <c r="O202" s="13" t="str">
        <f t="shared" si="64"/>
        <v/>
      </c>
      <c r="P202" s="13" t="str">
        <f t="shared" si="65"/>
        <v/>
      </c>
      <c r="Q202" s="13" t="str">
        <f t="shared" si="66"/>
        <v/>
      </c>
      <c r="R202" s="13" t="str">
        <f t="shared" si="67"/>
        <v/>
      </c>
      <c r="S202" s="13" t="str">
        <f t="shared" si="68"/>
        <v/>
      </c>
      <c r="T202" s="13" t="str">
        <f t="shared" si="69"/>
        <v/>
      </c>
      <c r="U202" s="13" t="str">
        <f t="shared" si="70"/>
        <v/>
      </c>
      <c r="V202" s="13" t="str">
        <f t="shared" si="71"/>
        <v/>
      </c>
      <c r="W202" s="13" t="str">
        <f t="shared" si="72"/>
        <v/>
      </c>
      <c r="X202" s="13" t="str">
        <f t="shared" si="73"/>
        <v/>
      </c>
      <c r="Y202" s="13" t="str">
        <f t="shared" si="74"/>
        <v/>
      </c>
    </row>
    <row r="203" spans="1:25">
      <c r="A203" s="16">
        <f t="shared" si="57"/>
        <v>41976.851909722223</v>
      </c>
      <c r="B203" s="16">
        <f t="shared" si="58"/>
        <v>41976.476909722223</v>
      </c>
      <c r="E203" s="3">
        <v>1.3888888888888889E-4</v>
      </c>
      <c r="F203" s="3">
        <f t="shared" si="59"/>
        <v>6.6655092592592544E-2</v>
      </c>
      <c r="G203" s="4" t="s">
        <v>2</v>
      </c>
      <c r="I203" s="1">
        <f t="shared" si="75"/>
        <v>0</v>
      </c>
      <c r="J203" s="5"/>
      <c r="K203" s="13" t="str">
        <f t="shared" si="60"/>
        <v/>
      </c>
      <c r="L203" s="13" t="str">
        <f t="shared" si="61"/>
        <v/>
      </c>
      <c r="M203" s="13" t="str">
        <f t="shared" si="62"/>
        <v/>
      </c>
      <c r="N203" s="13" t="str">
        <f t="shared" si="63"/>
        <v/>
      </c>
      <c r="O203" s="13" t="str">
        <f t="shared" si="64"/>
        <v/>
      </c>
      <c r="P203" s="13" t="str">
        <f t="shared" si="65"/>
        <v/>
      </c>
      <c r="Q203" s="13" t="str">
        <f t="shared" si="66"/>
        <v/>
      </c>
      <c r="R203" s="13" t="str">
        <f t="shared" si="67"/>
        <v/>
      </c>
      <c r="S203" s="13" t="str">
        <f t="shared" si="68"/>
        <v/>
      </c>
      <c r="T203" s="13" t="str">
        <f t="shared" si="69"/>
        <v/>
      </c>
      <c r="U203" s="13" t="str">
        <f t="shared" si="70"/>
        <v/>
      </c>
      <c r="V203" s="13" t="str">
        <f t="shared" si="71"/>
        <v/>
      </c>
      <c r="W203" s="13" t="str">
        <f t="shared" si="72"/>
        <v/>
      </c>
      <c r="X203" s="13" t="str">
        <f t="shared" si="73"/>
        <v/>
      </c>
      <c r="Y203" s="13" t="str">
        <f t="shared" si="74"/>
        <v/>
      </c>
    </row>
    <row r="204" spans="1:25">
      <c r="A204" s="16">
        <f t="shared" si="57"/>
        <v>41976.852256944439</v>
      </c>
      <c r="B204" s="16">
        <f t="shared" si="58"/>
        <v>41976.477256944439</v>
      </c>
      <c r="E204" s="3">
        <v>3.4722222222222224E-4</v>
      </c>
      <c r="F204" s="3">
        <f t="shared" si="59"/>
        <v>6.7002314814814765E-2</v>
      </c>
      <c r="G204" s="4" t="s">
        <v>4</v>
      </c>
      <c r="I204" s="1">
        <f t="shared" si="75"/>
        <v>0</v>
      </c>
      <c r="J204" s="5"/>
      <c r="K204" s="13" t="str">
        <f t="shared" si="60"/>
        <v/>
      </c>
      <c r="L204" s="13" t="str">
        <f t="shared" si="61"/>
        <v/>
      </c>
      <c r="M204" s="13" t="str">
        <f t="shared" si="62"/>
        <v/>
      </c>
      <c r="N204" s="13" t="str">
        <f t="shared" si="63"/>
        <v/>
      </c>
      <c r="O204" s="13" t="str">
        <f t="shared" si="64"/>
        <v/>
      </c>
      <c r="P204" s="13" t="str">
        <f t="shared" si="65"/>
        <v/>
      </c>
      <c r="Q204" s="13" t="str">
        <f t="shared" si="66"/>
        <v/>
      </c>
      <c r="R204" s="13" t="str">
        <f t="shared" si="67"/>
        <v/>
      </c>
      <c r="S204" s="13" t="str">
        <f t="shared" si="68"/>
        <v/>
      </c>
      <c r="T204" s="13" t="str">
        <f t="shared" si="69"/>
        <v/>
      </c>
      <c r="U204" s="13" t="str">
        <f t="shared" si="70"/>
        <v/>
      </c>
      <c r="V204" s="13" t="str">
        <f t="shared" si="71"/>
        <v/>
      </c>
      <c r="W204" s="13" t="str">
        <f t="shared" si="72"/>
        <v/>
      </c>
      <c r="X204" s="13" t="str">
        <f t="shared" si="73"/>
        <v/>
      </c>
      <c r="Y204" s="13" t="str">
        <f t="shared" si="74"/>
        <v/>
      </c>
    </row>
    <row r="205" spans="1:25">
      <c r="A205" s="16">
        <f t="shared" si="57"/>
        <v>41976.852604166663</v>
      </c>
      <c r="B205" s="16">
        <f t="shared" si="58"/>
        <v>41976.477604166663</v>
      </c>
      <c r="E205" s="3">
        <v>3.4722222222222224E-4</v>
      </c>
      <c r="F205" s="3">
        <f t="shared" si="59"/>
        <v>6.7349537037036986E-2</v>
      </c>
      <c r="G205" s="4" t="s">
        <v>3</v>
      </c>
      <c r="I205" s="1">
        <f t="shared" si="75"/>
        <v>0</v>
      </c>
      <c r="J205" s="5"/>
      <c r="K205" s="13" t="str">
        <f t="shared" si="60"/>
        <v/>
      </c>
      <c r="L205" s="13" t="str">
        <f t="shared" si="61"/>
        <v/>
      </c>
      <c r="M205" s="13" t="str">
        <f t="shared" si="62"/>
        <v/>
      </c>
      <c r="N205" s="13" t="str">
        <f t="shared" si="63"/>
        <v/>
      </c>
      <c r="O205" s="13" t="str">
        <f t="shared" si="64"/>
        <v/>
      </c>
      <c r="P205" s="13" t="str">
        <f t="shared" si="65"/>
        <v/>
      </c>
      <c r="Q205" s="13" t="str">
        <f t="shared" si="66"/>
        <v/>
      </c>
      <c r="R205" s="13" t="str">
        <f t="shared" si="67"/>
        <v/>
      </c>
      <c r="S205" s="13" t="str">
        <f t="shared" si="68"/>
        <v/>
      </c>
      <c r="T205" s="13" t="str">
        <f t="shared" si="69"/>
        <v/>
      </c>
      <c r="U205" s="13" t="str">
        <f t="shared" si="70"/>
        <v/>
      </c>
      <c r="V205" s="13" t="str">
        <f t="shared" si="71"/>
        <v/>
      </c>
      <c r="W205" s="13" t="str">
        <f t="shared" si="72"/>
        <v/>
      </c>
      <c r="X205" s="13" t="str">
        <f t="shared" si="73"/>
        <v/>
      </c>
      <c r="Y205" s="13" t="str">
        <f t="shared" si="74"/>
        <v/>
      </c>
    </row>
    <row r="206" spans="1:25">
      <c r="A206" s="16">
        <f t="shared" si="57"/>
        <v>41976.852870370371</v>
      </c>
      <c r="B206" s="16">
        <f t="shared" si="58"/>
        <v>41976.477870370371</v>
      </c>
      <c r="E206" s="3">
        <v>2.6620370370370372E-4</v>
      </c>
      <c r="F206" s="3">
        <f t="shared" si="59"/>
        <v>6.7615740740740685E-2</v>
      </c>
      <c r="G206" s="4" t="s">
        <v>1</v>
      </c>
      <c r="I206" s="1">
        <f t="shared" si="75"/>
        <v>0</v>
      </c>
      <c r="J206" s="5"/>
      <c r="K206" s="13" t="str">
        <f t="shared" si="60"/>
        <v/>
      </c>
      <c r="L206" s="13" t="str">
        <f t="shared" si="61"/>
        <v/>
      </c>
      <c r="M206" s="13" t="str">
        <f t="shared" si="62"/>
        <v/>
      </c>
      <c r="N206" s="13" t="str">
        <f t="shared" si="63"/>
        <v/>
      </c>
      <c r="O206" s="13" t="str">
        <f t="shared" si="64"/>
        <v/>
      </c>
      <c r="P206" s="13" t="str">
        <f t="shared" si="65"/>
        <v/>
      </c>
      <c r="Q206" s="13" t="str">
        <f t="shared" si="66"/>
        <v/>
      </c>
      <c r="R206" s="13" t="str">
        <f t="shared" si="67"/>
        <v/>
      </c>
      <c r="S206" s="13" t="str">
        <f t="shared" si="68"/>
        <v/>
      </c>
      <c r="T206" s="13" t="str">
        <f t="shared" si="69"/>
        <v/>
      </c>
      <c r="U206" s="13" t="str">
        <f t="shared" si="70"/>
        <v/>
      </c>
      <c r="V206" s="13" t="str">
        <f t="shared" si="71"/>
        <v/>
      </c>
      <c r="W206" s="13" t="str">
        <f t="shared" si="72"/>
        <v/>
      </c>
      <c r="X206" s="13" t="str">
        <f t="shared" si="73"/>
        <v/>
      </c>
      <c r="Y206" s="13" t="str">
        <f t="shared" si="74"/>
        <v/>
      </c>
    </row>
    <row r="207" spans="1:25">
      <c r="A207" s="16">
        <f t="shared" si="57"/>
        <v>41976.853009259255</v>
      </c>
      <c r="B207" s="16">
        <f t="shared" si="58"/>
        <v>41976.478009259255</v>
      </c>
      <c r="E207" s="3">
        <v>1.3888888888888889E-4</v>
      </c>
      <c r="F207" s="3">
        <f t="shared" si="59"/>
        <v>6.7754629629629567E-2</v>
      </c>
      <c r="G207" s="4" t="s">
        <v>2</v>
      </c>
      <c r="I207" s="1">
        <f t="shared" si="75"/>
        <v>0</v>
      </c>
      <c r="J207" s="5"/>
      <c r="K207" s="13" t="str">
        <f t="shared" si="60"/>
        <v/>
      </c>
      <c r="L207" s="13" t="str">
        <f t="shared" si="61"/>
        <v/>
      </c>
      <c r="M207" s="13" t="str">
        <f t="shared" si="62"/>
        <v/>
      </c>
      <c r="N207" s="13" t="str">
        <f t="shared" si="63"/>
        <v/>
      </c>
      <c r="O207" s="13" t="str">
        <f t="shared" si="64"/>
        <v/>
      </c>
      <c r="P207" s="13" t="str">
        <f t="shared" si="65"/>
        <v/>
      </c>
      <c r="Q207" s="13" t="str">
        <f t="shared" si="66"/>
        <v/>
      </c>
      <c r="R207" s="13" t="str">
        <f t="shared" si="67"/>
        <v/>
      </c>
      <c r="S207" s="13" t="str">
        <f t="shared" si="68"/>
        <v/>
      </c>
      <c r="T207" s="13" t="str">
        <f t="shared" si="69"/>
        <v/>
      </c>
      <c r="U207" s="13" t="str">
        <f t="shared" si="70"/>
        <v/>
      </c>
      <c r="V207" s="13" t="str">
        <f t="shared" si="71"/>
        <v/>
      </c>
      <c r="W207" s="13" t="str">
        <f t="shared" si="72"/>
        <v/>
      </c>
      <c r="X207" s="13" t="str">
        <f t="shared" si="73"/>
        <v/>
      </c>
      <c r="Y207" s="13" t="str">
        <f t="shared" si="74"/>
        <v/>
      </c>
    </row>
    <row r="208" spans="1:25">
      <c r="A208" s="16">
        <f t="shared" si="57"/>
        <v>41976.853356481479</v>
      </c>
      <c r="B208" s="16">
        <f t="shared" si="58"/>
        <v>41976.478356481479</v>
      </c>
      <c r="E208" s="3">
        <v>3.4722222222222224E-4</v>
      </c>
      <c r="F208" s="3">
        <f t="shared" si="59"/>
        <v>6.8101851851851788E-2</v>
      </c>
      <c r="G208" s="4" t="s">
        <v>4</v>
      </c>
      <c r="I208" s="1">
        <f t="shared" si="75"/>
        <v>0</v>
      </c>
      <c r="J208" s="5"/>
      <c r="K208" s="13" t="str">
        <f t="shared" si="60"/>
        <v/>
      </c>
      <c r="L208" s="13" t="str">
        <f t="shared" si="61"/>
        <v/>
      </c>
      <c r="M208" s="13" t="str">
        <f t="shared" si="62"/>
        <v/>
      </c>
      <c r="N208" s="13" t="str">
        <f t="shared" si="63"/>
        <v/>
      </c>
      <c r="O208" s="13" t="str">
        <f t="shared" si="64"/>
        <v/>
      </c>
      <c r="P208" s="13" t="str">
        <f t="shared" si="65"/>
        <v/>
      </c>
      <c r="Q208" s="13" t="str">
        <f t="shared" si="66"/>
        <v/>
      </c>
      <c r="R208" s="13" t="str">
        <f t="shared" si="67"/>
        <v/>
      </c>
      <c r="S208" s="13" t="str">
        <f t="shared" si="68"/>
        <v/>
      </c>
      <c r="T208" s="13" t="str">
        <f t="shared" si="69"/>
        <v/>
      </c>
      <c r="U208" s="13" t="str">
        <f t="shared" si="70"/>
        <v/>
      </c>
      <c r="V208" s="13" t="str">
        <f t="shared" si="71"/>
        <v/>
      </c>
      <c r="W208" s="13" t="str">
        <f t="shared" si="72"/>
        <v/>
      </c>
      <c r="X208" s="13" t="str">
        <f t="shared" si="73"/>
        <v/>
      </c>
      <c r="Y208" s="13" t="str">
        <f t="shared" si="74"/>
        <v/>
      </c>
    </row>
    <row r="209" spans="1:25">
      <c r="A209" s="16">
        <f t="shared" si="57"/>
        <v>41976.853703703702</v>
      </c>
      <c r="B209" s="16">
        <f t="shared" si="58"/>
        <v>41976.478703703702</v>
      </c>
      <c r="E209" s="3">
        <v>3.4722222222222224E-4</v>
      </c>
      <c r="F209" s="3">
        <f t="shared" si="59"/>
        <v>6.8449074074074009E-2</v>
      </c>
      <c r="G209" s="4" t="s">
        <v>3</v>
      </c>
      <c r="I209" s="1">
        <f t="shared" si="75"/>
        <v>0</v>
      </c>
      <c r="J209" s="5"/>
      <c r="K209" s="13" t="str">
        <f t="shared" si="60"/>
        <v/>
      </c>
      <c r="L209" s="13" t="str">
        <f t="shared" si="61"/>
        <v/>
      </c>
      <c r="M209" s="13" t="str">
        <f t="shared" si="62"/>
        <v/>
      </c>
      <c r="N209" s="13" t="str">
        <f t="shared" si="63"/>
        <v/>
      </c>
      <c r="O209" s="13" t="str">
        <f t="shared" si="64"/>
        <v/>
      </c>
      <c r="P209" s="13" t="str">
        <f t="shared" si="65"/>
        <v/>
      </c>
      <c r="Q209" s="13" t="str">
        <f t="shared" si="66"/>
        <v/>
      </c>
      <c r="R209" s="13" t="str">
        <f t="shared" si="67"/>
        <v/>
      </c>
      <c r="S209" s="13" t="str">
        <f t="shared" si="68"/>
        <v/>
      </c>
      <c r="T209" s="13" t="str">
        <f t="shared" si="69"/>
        <v/>
      </c>
      <c r="U209" s="13" t="str">
        <f t="shared" si="70"/>
        <v/>
      </c>
      <c r="V209" s="13" t="str">
        <f t="shared" si="71"/>
        <v/>
      </c>
      <c r="W209" s="13" t="str">
        <f t="shared" si="72"/>
        <v/>
      </c>
      <c r="X209" s="13" t="str">
        <f t="shared" si="73"/>
        <v/>
      </c>
      <c r="Y209" s="13" t="str">
        <f t="shared" si="74"/>
        <v/>
      </c>
    </row>
    <row r="210" spans="1:25">
      <c r="A210" s="16">
        <f t="shared" si="57"/>
        <v>41976.853969907403</v>
      </c>
      <c r="B210" s="16">
        <f t="shared" si="58"/>
        <v>41976.478969907403</v>
      </c>
      <c r="E210" s="3">
        <v>2.6620370370370372E-4</v>
      </c>
      <c r="F210" s="3">
        <f t="shared" si="59"/>
        <v>6.8715277777777709E-2</v>
      </c>
      <c r="G210" s="4" t="s">
        <v>1</v>
      </c>
      <c r="I210" s="1">
        <f t="shared" si="75"/>
        <v>0</v>
      </c>
      <c r="J210" s="5"/>
      <c r="K210" s="13" t="str">
        <f t="shared" si="60"/>
        <v/>
      </c>
      <c r="L210" s="13" t="str">
        <f t="shared" si="61"/>
        <v/>
      </c>
      <c r="M210" s="13" t="str">
        <f t="shared" si="62"/>
        <v/>
      </c>
      <c r="N210" s="13" t="str">
        <f t="shared" si="63"/>
        <v/>
      </c>
      <c r="O210" s="13" t="str">
        <f t="shared" si="64"/>
        <v/>
      </c>
      <c r="P210" s="13" t="str">
        <f t="shared" si="65"/>
        <v/>
      </c>
      <c r="Q210" s="13" t="str">
        <f t="shared" si="66"/>
        <v/>
      </c>
      <c r="R210" s="13" t="str">
        <f t="shared" si="67"/>
        <v/>
      </c>
      <c r="S210" s="13" t="str">
        <f t="shared" si="68"/>
        <v/>
      </c>
      <c r="T210" s="13" t="str">
        <f t="shared" si="69"/>
        <v/>
      </c>
      <c r="U210" s="13" t="str">
        <f t="shared" si="70"/>
        <v/>
      </c>
      <c r="V210" s="13" t="str">
        <f t="shared" si="71"/>
        <v/>
      </c>
      <c r="W210" s="13" t="str">
        <f t="shared" si="72"/>
        <v/>
      </c>
      <c r="X210" s="13" t="str">
        <f t="shared" si="73"/>
        <v/>
      </c>
      <c r="Y210" s="13" t="str">
        <f t="shared" si="74"/>
        <v/>
      </c>
    </row>
    <row r="211" spans="1:25">
      <c r="A211" s="16">
        <f t="shared" si="57"/>
        <v>41976.854108796295</v>
      </c>
      <c r="B211" s="16">
        <f t="shared" si="58"/>
        <v>41976.479108796295</v>
      </c>
      <c r="E211" s="3">
        <v>1.3888888888888889E-4</v>
      </c>
      <c r="F211" s="3">
        <f t="shared" si="59"/>
        <v>6.8854166666666591E-2</v>
      </c>
      <c r="G211" s="4" t="s">
        <v>2</v>
      </c>
      <c r="I211" s="1">
        <f t="shared" si="75"/>
        <v>0</v>
      </c>
      <c r="J211" s="5"/>
      <c r="K211" s="13" t="str">
        <f t="shared" si="60"/>
        <v/>
      </c>
      <c r="L211" s="13" t="str">
        <f t="shared" si="61"/>
        <v/>
      </c>
      <c r="M211" s="13" t="str">
        <f t="shared" si="62"/>
        <v/>
      </c>
      <c r="N211" s="13" t="str">
        <f t="shared" si="63"/>
        <v/>
      </c>
      <c r="O211" s="13" t="str">
        <f t="shared" si="64"/>
        <v/>
      </c>
      <c r="P211" s="13" t="str">
        <f t="shared" si="65"/>
        <v/>
      </c>
      <c r="Q211" s="13" t="str">
        <f t="shared" si="66"/>
        <v/>
      </c>
      <c r="R211" s="13" t="str">
        <f t="shared" si="67"/>
        <v/>
      </c>
      <c r="S211" s="13" t="str">
        <f t="shared" si="68"/>
        <v/>
      </c>
      <c r="T211" s="13" t="str">
        <f t="shared" si="69"/>
        <v/>
      </c>
      <c r="U211" s="13" t="str">
        <f t="shared" si="70"/>
        <v/>
      </c>
      <c r="V211" s="13" t="str">
        <f t="shared" si="71"/>
        <v/>
      </c>
      <c r="W211" s="13" t="str">
        <f t="shared" si="72"/>
        <v/>
      </c>
      <c r="X211" s="13" t="str">
        <f t="shared" si="73"/>
        <v/>
      </c>
      <c r="Y211" s="13" t="str">
        <f t="shared" si="74"/>
        <v/>
      </c>
    </row>
    <row r="212" spans="1:25">
      <c r="A212" s="16">
        <f t="shared" si="57"/>
        <v>41976.854456018518</v>
      </c>
      <c r="B212" s="16">
        <f t="shared" si="58"/>
        <v>41976.479456018518</v>
      </c>
      <c r="E212" s="3">
        <v>3.4722222222222224E-4</v>
      </c>
      <c r="F212" s="3">
        <f t="shared" si="59"/>
        <v>6.9201388888888812E-2</v>
      </c>
      <c r="G212" s="4" t="s">
        <v>4</v>
      </c>
      <c r="I212" s="1">
        <f t="shared" si="75"/>
        <v>0</v>
      </c>
      <c r="J212" s="5"/>
      <c r="K212" s="13" t="str">
        <f t="shared" si="60"/>
        <v/>
      </c>
      <c r="L212" s="13" t="str">
        <f t="shared" si="61"/>
        <v/>
      </c>
      <c r="M212" s="13" t="str">
        <f t="shared" si="62"/>
        <v/>
      </c>
      <c r="N212" s="13" t="str">
        <f t="shared" si="63"/>
        <v/>
      </c>
      <c r="O212" s="13" t="str">
        <f t="shared" si="64"/>
        <v/>
      </c>
      <c r="P212" s="13" t="str">
        <f t="shared" si="65"/>
        <v/>
      </c>
      <c r="Q212" s="13" t="str">
        <f t="shared" si="66"/>
        <v/>
      </c>
      <c r="R212" s="13" t="str">
        <f t="shared" si="67"/>
        <v/>
      </c>
      <c r="S212" s="13" t="str">
        <f t="shared" si="68"/>
        <v/>
      </c>
      <c r="T212" s="13" t="str">
        <f t="shared" si="69"/>
        <v/>
      </c>
      <c r="U212" s="13" t="str">
        <f t="shared" si="70"/>
        <v/>
      </c>
      <c r="V212" s="13" t="str">
        <f t="shared" si="71"/>
        <v/>
      </c>
      <c r="W212" s="13" t="str">
        <f t="shared" si="72"/>
        <v/>
      </c>
      <c r="X212" s="13" t="str">
        <f t="shared" si="73"/>
        <v/>
      </c>
      <c r="Y212" s="13" t="str">
        <f t="shared" si="74"/>
        <v/>
      </c>
    </row>
    <row r="213" spans="1:25">
      <c r="A213" s="16">
        <f t="shared" si="57"/>
        <v>41976.854803240742</v>
      </c>
      <c r="B213" s="16">
        <f t="shared" si="58"/>
        <v>41976.479803240742</v>
      </c>
      <c r="E213" s="3">
        <v>3.4722222222222224E-4</v>
      </c>
      <c r="F213" s="3">
        <f t="shared" si="59"/>
        <v>6.9548611111111033E-2</v>
      </c>
      <c r="G213" s="4" t="s">
        <v>3</v>
      </c>
      <c r="I213" s="1">
        <f t="shared" si="75"/>
        <v>0</v>
      </c>
      <c r="J213" s="5"/>
      <c r="K213" s="13" t="str">
        <f t="shared" si="60"/>
        <v/>
      </c>
      <c r="L213" s="13" t="str">
        <f t="shared" si="61"/>
        <v/>
      </c>
      <c r="M213" s="13" t="str">
        <f t="shared" si="62"/>
        <v/>
      </c>
      <c r="N213" s="13" t="str">
        <f t="shared" si="63"/>
        <v/>
      </c>
      <c r="O213" s="13" t="str">
        <f t="shared" si="64"/>
        <v/>
      </c>
      <c r="P213" s="13" t="str">
        <f t="shared" si="65"/>
        <v/>
      </c>
      <c r="Q213" s="13" t="str">
        <f t="shared" si="66"/>
        <v/>
      </c>
      <c r="R213" s="13" t="str">
        <f t="shared" si="67"/>
        <v/>
      </c>
      <c r="S213" s="13" t="str">
        <f t="shared" si="68"/>
        <v/>
      </c>
      <c r="T213" s="13" t="str">
        <f t="shared" si="69"/>
        <v/>
      </c>
      <c r="U213" s="13" t="str">
        <f t="shared" si="70"/>
        <v/>
      </c>
      <c r="V213" s="13" t="str">
        <f t="shared" si="71"/>
        <v/>
      </c>
      <c r="W213" s="13" t="str">
        <f t="shared" si="72"/>
        <v/>
      </c>
      <c r="X213" s="13" t="str">
        <f t="shared" si="73"/>
        <v/>
      </c>
      <c r="Y213" s="13" t="str">
        <f t="shared" si="74"/>
        <v/>
      </c>
    </row>
    <row r="214" spans="1:25">
      <c r="A214" s="16">
        <f t="shared" si="57"/>
        <v>41976.855069444442</v>
      </c>
      <c r="B214" s="16">
        <f t="shared" si="58"/>
        <v>41976.480069444442</v>
      </c>
      <c r="E214" s="3">
        <v>2.6620370370370372E-4</v>
      </c>
      <c r="F214" s="3">
        <f t="shared" si="59"/>
        <v>6.9814814814814732E-2</v>
      </c>
      <c r="G214" s="4" t="s">
        <v>1</v>
      </c>
      <c r="I214" s="1">
        <f t="shared" si="75"/>
        <v>0</v>
      </c>
      <c r="J214" s="5"/>
      <c r="K214" s="13" t="str">
        <f t="shared" si="60"/>
        <v/>
      </c>
      <c r="L214" s="13" t="str">
        <f t="shared" si="61"/>
        <v/>
      </c>
      <c r="M214" s="13" t="str">
        <f t="shared" si="62"/>
        <v/>
      </c>
      <c r="N214" s="13" t="str">
        <f t="shared" si="63"/>
        <v/>
      </c>
      <c r="O214" s="13" t="str">
        <f t="shared" si="64"/>
        <v/>
      </c>
      <c r="P214" s="13" t="str">
        <f t="shared" si="65"/>
        <v/>
      </c>
      <c r="Q214" s="13" t="str">
        <f t="shared" si="66"/>
        <v/>
      </c>
      <c r="R214" s="13" t="str">
        <f t="shared" si="67"/>
        <v/>
      </c>
      <c r="S214" s="13" t="str">
        <f t="shared" si="68"/>
        <v/>
      </c>
      <c r="T214" s="13" t="str">
        <f t="shared" si="69"/>
        <v/>
      </c>
      <c r="U214" s="13" t="str">
        <f t="shared" si="70"/>
        <v/>
      </c>
      <c r="V214" s="13" t="str">
        <f t="shared" si="71"/>
        <v/>
      </c>
      <c r="W214" s="13" t="str">
        <f t="shared" si="72"/>
        <v/>
      </c>
      <c r="X214" s="13" t="str">
        <f t="shared" si="73"/>
        <v/>
      </c>
      <c r="Y214" s="13" t="str">
        <f t="shared" si="74"/>
        <v/>
      </c>
    </row>
    <row r="215" spans="1:25">
      <c r="A215" s="16">
        <f t="shared" si="57"/>
        <v>41976.855208333334</v>
      </c>
      <c r="B215" s="16">
        <f t="shared" si="58"/>
        <v>41976.480208333334</v>
      </c>
      <c r="E215" s="3">
        <v>1.3888888888888889E-4</v>
      </c>
      <c r="F215" s="3">
        <f t="shared" si="59"/>
        <v>6.9953703703703615E-2</v>
      </c>
      <c r="G215" s="4" t="s">
        <v>2</v>
      </c>
      <c r="I215" s="1">
        <f t="shared" si="75"/>
        <v>0</v>
      </c>
      <c r="J215" s="5"/>
      <c r="K215" s="13" t="str">
        <f t="shared" si="60"/>
        <v/>
      </c>
      <c r="L215" s="13" t="str">
        <f t="shared" si="61"/>
        <v/>
      </c>
      <c r="M215" s="13" t="str">
        <f t="shared" si="62"/>
        <v/>
      </c>
      <c r="N215" s="13" t="str">
        <f t="shared" si="63"/>
        <v/>
      </c>
      <c r="O215" s="13" t="str">
        <f t="shared" si="64"/>
        <v/>
      </c>
      <c r="P215" s="13" t="str">
        <f t="shared" si="65"/>
        <v/>
      </c>
      <c r="Q215" s="13" t="str">
        <f t="shared" si="66"/>
        <v/>
      </c>
      <c r="R215" s="13" t="str">
        <f t="shared" si="67"/>
        <v/>
      </c>
      <c r="S215" s="13" t="str">
        <f t="shared" si="68"/>
        <v/>
      </c>
      <c r="T215" s="13" t="str">
        <f t="shared" si="69"/>
        <v/>
      </c>
      <c r="U215" s="13" t="str">
        <f t="shared" si="70"/>
        <v/>
      </c>
      <c r="V215" s="13" t="str">
        <f t="shared" si="71"/>
        <v/>
      </c>
      <c r="W215" s="13" t="str">
        <f t="shared" si="72"/>
        <v/>
      </c>
      <c r="X215" s="13" t="str">
        <f t="shared" si="73"/>
        <v/>
      </c>
      <c r="Y215" s="13" t="str">
        <f t="shared" si="74"/>
        <v/>
      </c>
    </row>
    <row r="216" spans="1:25">
      <c r="A216" s="16">
        <f t="shared" si="57"/>
        <v>41976.85555555555</v>
      </c>
      <c r="B216" s="16">
        <f t="shared" si="58"/>
        <v>41976.48055555555</v>
      </c>
      <c r="E216" s="3">
        <v>3.4722222222222224E-4</v>
      </c>
      <c r="F216" s="3">
        <f t="shared" si="59"/>
        <v>7.0300925925925836E-2</v>
      </c>
      <c r="G216" s="4" t="s">
        <v>4</v>
      </c>
      <c r="I216" s="1">
        <f t="shared" si="75"/>
        <v>0</v>
      </c>
      <c r="J216" s="5"/>
      <c r="K216" s="13" t="str">
        <f t="shared" si="60"/>
        <v/>
      </c>
      <c r="L216" s="13" t="str">
        <f t="shared" si="61"/>
        <v/>
      </c>
      <c r="M216" s="13" t="str">
        <f t="shared" si="62"/>
        <v/>
      </c>
      <c r="N216" s="13" t="str">
        <f t="shared" si="63"/>
        <v/>
      </c>
      <c r="O216" s="13" t="str">
        <f t="shared" si="64"/>
        <v/>
      </c>
      <c r="P216" s="13" t="str">
        <f t="shared" si="65"/>
        <v/>
      </c>
      <c r="Q216" s="13" t="str">
        <f t="shared" si="66"/>
        <v/>
      </c>
      <c r="R216" s="13" t="str">
        <f t="shared" si="67"/>
        <v/>
      </c>
      <c r="S216" s="13" t="str">
        <f t="shared" si="68"/>
        <v/>
      </c>
      <c r="T216" s="13" t="str">
        <f t="shared" si="69"/>
        <v/>
      </c>
      <c r="U216" s="13" t="str">
        <f t="shared" si="70"/>
        <v/>
      </c>
      <c r="V216" s="13" t="str">
        <f t="shared" si="71"/>
        <v/>
      </c>
      <c r="W216" s="13" t="str">
        <f t="shared" si="72"/>
        <v/>
      </c>
      <c r="X216" s="13" t="str">
        <f t="shared" si="73"/>
        <v/>
      </c>
      <c r="Y216" s="13" t="str">
        <f t="shared" si="74"/>
        <v/>
      </c>
    </row>
    <row r="217" spans="1:25">
      <c r="A217" s="16">
        <f t="shared" si="57"/>
        <v>41976.855902777774</v>
      </c>
      <c r="B217" s="16">
        <f t="shared" si="58"/>
        <v>41976.480902777774</v>
      </c>
      <c r="E217" s="3">
        <v>3.4722222222222224E-4</v>
      </c>
      <c r="F217" s="3">
        <f t="shared" si="59"/>
        <v>7.0648148148148057E-2</v>
      </c>
      <c r="G217" s="4" t="s">
        <v>3</v>
      </c>
      <c r="I217" s="1">
        <f t="shared" si="75"/>
        <v>0</v>
      </c>
      <c r="J217" s="5"/>
      <c r="K217" s="13" t="str">
        <f t="shared" si="60"/>
        <v/>
      </c>
      <c r="L217" s="13" t="str">
        <f t="shared" si="61"/>
        <v/>
      </c>
      <c r="M217" s="13" t="str">
        <f t="shared" si="62"/>
        <v/>
      </c>
      <c r="N217" s="13" t="str">
        <f t="shared" si="63"/>
        <v/>
      </c>
      <c r="O217" s="13" t="str">
        <f t="shared" si="64"/>
        <v/>
      </c>
      <c r="P217" s="13" t="str">
        <f t="shared" si="65"/>
        <v/>
      </c>
      <c r="Q217" s="13" t="str">
        <f t="shared" si="66"/>
        <v/>
      </c>
      <c r="R217" s="13" t="str">
        <f t="shared" si="67"/>
        <v/>
      </c>
      <c r="S217" s="13" t="str">
        <f t="shared" si="68"/>
        <v/>
      </c>
      <c r="T217" s="13" t="str">
        <f t="shared" si="69"/>
        <v/>
      </c>
      <c r="U217" s="13" t="str">
        <f t="shared" si="70"/>
        <v/>
      </c>
      <c r="V217" s="13" t="str">
        <f t="shared" si="71"/>
        <v/>
      </c>
      <c r="W217" s="13" t="str">
        <f t="shared" si="72"/>
        <v/>
      </c>
      <c r="X217" s="13" t="str">
        <f t="shared" si="73"/>
        <v/>
      </c>
      <c r="Y217" s="13" t="str">
        <f t="shared" si="74"/>
        <v/>
      </c>
    </row>
    <row r="218" spans="1:25">
      <c r="A218" s="16">
        <f t="shared" si="57"/>
        <v>41976.856168981481</v>
      </c>
      <c r="B218" s="16">
        <f t="shared" si="58"/>
        <v>41976.481168981481</v>
      </c>
      <c r="E218" s="3">
        <v>2.6620370370370372E-4</v>
      </c>
      <c r="F218" s="3">
        <f t="shared" si="59"/>
        <v>7.0914351851851756E-2</v>
      </c>
      <c r="G218" s="4" t="s">
        <v>1</v>
      </c>
      <c r="I218" s="1">
        <f t="shared" si="75"/>
        <v>0</v>
      </c>
      <c r="J218" s="5"/>
      <c r="K218" s="13" t="str">
        <f t="shared" si="60"/>
        <v/>
      </c>
      <c r="L218" s="13" t="str">
        <f t="shared" si="61"/>
        <v/>
      </c>
      <c r="M218" s="13" t="str">
        <f t="shared" si="62"/>
        <v/>
      </c>
      <c r="N218" s="13" t="str">
        <f t="shared" si="63"/>
        <v/>
      </c>
      <c r="O218" s="13" t="str">
        <f t="shared" si="64"/>
        <v/>
      </c>
      <c r="P218" s="13" t="str">
        <f t="shared" si="65"/>
        <v/>
      </c>
      <c r="Q218" s="13" t="str">
        <f t="shared" si="66"/>
        <v/>
      </c>
      <c r="R218" s="13" t="str">
        <f t="shared" si="67"/>
        <v/>
      </c>
      <c r="S218" s="13" t="str">
        <f t="shared" si="68"/>
        <v/>
      </c>
      <c r="T218" s="13" t="str">
        <f t="shared" si="69"/>
        <v/>
      </c>
      <c r="U218" s="13" t="str">
        <f t="shared" si="70"/>
        <v/>
      </c>
      <c r="V218" s="13" t="str">
        <f t="shared" si="71"/>
        <v/>
      </c>
      <c r="W218" s="13" t="str">
        <f t="shared" si="72"/>
        <v/>
      </c>
      <c r="X218" s="13" t="str">
        <f t="shared" si="73"/>
        <v/>
      </c>
      <c r="Y218" s="13" t="str">
        <f t="shared" si="74"/>
        <v/>
      </c>
    </row>
    <row r="219" spans="1:25">
      <c r="A219" s="16">
        <f t="shared" si="57"/>
        <v>41976.856307870366</v>
      </c>
      <c r="B219" s="16">
        <f t="shared" si="58"/>
        <v>41976.481307870366</v>
      </c>
      <c r="E219" s="3">
        <v>1.3888888888888889E-4</v>
      </c>
      <c r="F219" s="3">
        <f t="shared" si="59"/>
        <v>7.1053240740740639E-2</v>
      </c>
      <c r="G219" s="4" t="s">
        <v>2</v>
      </c>
      <c r="I219" s="1">
        <f t="shared" si="75"/>
        <v>0</v>
      </c>
      <c r="J219" s="5"/>
      <c r="K219" s="13" t="str">
        <f t="shared" si="60"/>
        <v/>
      </c>
      <c r="L219" s="13" t="str">
        <f t="shared" si="61"/>
        <v/>
      </c>
      <c r="M219" s="13" t="str">
        <f t="shared" si="62"/>
        <v/>
      </c>
      <c r="N219" s="13" t="str">
        <f t="shared" si="63"/>
        <v/>
      </c>
      <c r="O219" s="13" t="str">
        <f t="shared" si="64"/>
        <v/>
      </c>
      <c r="P219" s="13" t="str">
        <f t="shared" si="65"/>
        <v/>
      </c>
      <c r="Q219" s="13" t="str">
        <f t="shared" si="66"/>
        <v/>
      </c>
      <c r="R219" s="13" t="str">
        <f t="shared" si="67"/>
        <v/>
      </c>
      <c r="S219" s="13" t="str">
        <f t="shared" si="68"/>
        <v/>
      </c>
      <c r="T219" s="13" t="str">
        <f t="shared" si="69"/>
        <v/>
      </c>
      <c r="U219" s="13" t="str">
        <f t="shared" si="70"/>
        <v/>
      </c>
      <c r="V219" s="13" t="str">
        <f t="shared" si="71"/>
        <v/>
      </c>
      <c r="W219" s="13" t="str">
        <f t="shared" si="72"/>
        <v/>
      </c>
      <c r="X219" s="13" t="str">
        <f t="shared" si="73"/>
        <v/>
      </c>
      <c r="Y219" s="13" t="str">
        <f t="shared" si="74"/>
        <v/>
      </c>
    </row>
    <row r="220" spans="1:25">
      <c r="A220" s="16">
        <f t="shared" si="57"/>
        <v>41976.85665509259</v>
      </c>
      <c r="B220" s="16">
        <f t="shared" si="58"/>
        <v>41976.48165509259</v>
      </c>
      <c r="E220" s="3">
        <v>3.4722222222222224E-4</v>
      </c>
      <c r="F220" s="3">
        <f t="shared" si="59"/>
        <v>7.140046296296286E-2</v>
      </c>
      <c r="G220" s="4" t="s">
        <v>4</v>
      </c>
      <c r="I220" s="1">
        <f t="shared" si="75"/>
        <v>0</v>
      </c>
      <c r="J220" s="5"/>
      <c r="K220" s="13" t="str">
        <f t="shared" si="60"/>
        <v/>
      </c>
      <c r="L220" s="13" t="str">
        <f t="shared" si="61"/>
        <v/>
      </c>
      <c r="M220" s="13" t="str">
        <f t="shared" si="62"/>
        <v/>
      </c>
      <c r="N220" s="13" t="str">
        <f t="shared" si="63"/>
        <v/>
      </c>
      <c r="O220" s="13" t="str">
        <f t="shared" si="64"/>
        <v/>
      </c>
      <c r="P220" s="13" t="str">
        <f t="shared" si="65"/>
        <v/>
      </c>
      <c r="Q220" s="13" t="str">
        <f t="shared" si="66"/>
        <v/>
      </c>
      <c r="R220" s="13" t="str">
        <f t="shared" si="67"/>
        <v/>
      </c>
      <c r="S220" s="13" t="str">
        <f t="shared" si="68"/>
        <v/>
      </c>
      <c r="T220" s="13" t="str">
        <f t="shared" si="69"/>
        <v/>
      </c>
      <c r="U220" s="13" t="str">
        <f t="shared" si="70"/>
        <v/>
      </c>
      <c r="V220" s="13" t="str">
        <f t="shared" si="71"/>
        <v/>
      </c>
      <c r="W220" s="13" t="str">
        <f t="shared" si="72"/>
        <v/>
      </c>
      <c r="X220" s="13" t="str">
        <f t="shared" si="73"/>
        <v/>
      </c>
      <c r="Y220" s="13" t="str">
        <f t="shared" si="74"/>
        <v/>
      </c>
    </row>
    <row r="221" spans="1:25">
      <c r="A221" s="16">
        <f t="shared" si="57"/>
        <v>41976.857002314813</v>
      </c>
      <c r="B221" s="16">
        <f t="shared" si="58"/>
        <v>41976.482002314813</v>
      </c>
      <c r="E221" s="3">
        <v>3.4722222222222224E-4</v>
      </c>
      <c r="F221" s="3">
        <f t="shared" si="59"/>
        <v>7.1747685185185081E-2</v>
      </c>
      <c r="G221" s="4" t="s">
        <v>3</v>
      </c>
      <c r="I221" s="1">
        <f t="shared" si="75"/>
        <v>0</v>
      </c>
      <c r="J221" s="5"/>
      <c r="K221" s="13" t="str">
        <f t="shared" si="60"/>
        <v/>
      </c>
      <c r="L221" s="13" t="str">
        <f t="shared" si="61"/>
        <v/>
      </c>
      <c r="M221" s="13" t="str">
        <f t="shared" si="62"/>
        <v/>
      </c>
      <c r="N221" s="13" t="str">
        <f t="shared" si="63"/>
        <v/>
      </c>
      <c r="O221" s="13" t="str">
        <f t="shared" si="64"/>
        <v/>
      </c>
      <c r="P221" s="13" t="str">
        <f t="shared" si="65"/>
        <v/>
      </c>
      <c r="Q221" s="13" t="str">
        <f t="shared" si="66"/>
        <v/>
      </c>
      <c r="R221" s="13" t="str">
        <f t="shared" si="67"/>
        <v/>
      </c>
      <c r="S221" s="13" t="str">
        <f t="shared" si="68"/>
        <v/>
      </c>
      <c r="T221" s="13" t="str">
        <f t="shared" si="69"/>
        <v/>
      </c>
      <c r="U221" s="13" t="str">
        <f t="shared" si="70"/>
        <v/>
      </c>
      <c r="V221" s="13" t="str">
        <f t="shared" si="71"/>
        <v/>
      </c>
      <c r="W221" s="13" t="str">
        <f t="shared" si="72"/>
        <v/>
      </c>
      <c r="X221" s="13" t="str">
        <f t="shared" si="73"/>
        <v/>
      </c>
      <c r="Y221" s="13" t="str">
        <f t="shared" si="74"/>
        <v/>
      </c>
    </row>
    <row r="222" spans="1:25">
      <c r="A222" s="16">
        <f t="shared" si="57"/>
        <v>41976.857268518514</v>
      </c>
      <c r="B222" s="16">
        <f t="shared" si="58"/>
        <v>41976.482268518514</v>
      </c>
      <c r="E222" s="3">
        <v>2.6620370370370372E-4</v>
      </c>
      <c r="F222" s="3">
        <f t="shared" si="59"/>
        <v>7.201388888888878E-2</v>
      </c>
      <c r="G222" s="4" t="s">
        <v>1</v>
      </c>
      <c r="I222" s="1">
        <f t="shared" si="75"/>
        <v>0</v>
      </c>
      <c r="J222" s="5"/>
      <c r="K222" s="13" t="str">
        <f t="shared" si="60"/>
        <v/>
      </c>
      <c r="L222" s="13" t="str">
        <f t="shared" si="61"/>
        <v/>
      </c>
      <c r="M222" s="13" t="str">
        <f t="shared" si="62"/>
        <v/>
      </c>
      <c r="N222" s="13" t="str">
        <f t="shared" si="63"/>
        <v/>
      </c>
      <c r="O222" s="13" t="str">
        <f t="shared" si="64"/>
        <v/>
      </c>
      <c r="P222" s="13" t="str">
        <f t="shared" si="65"/>
        <v/>
      </c>
      <c r="Q222" s="13" t="str">
        <f t="shared" si="66"/>
        <v/>
      </c>
      <c r="R222" s="13" t="str">
        <f t="shared" si="67"/>
        <v/>
      </c>
      <c r="S222" s="13" t="str">
        <f t="shared" si="68"/>
        <v/>
      </c>
      <c r="T222" s="13" t="str">
        <f t="shared" si="69"/>
        <v/>
      </c>
      <c r="U222" s="13" t="str">
        <f t="shared" si="70"/>
        <v/>
      </c>
      <c r="V222" s="13" t="str">
        <f t="shared" si="71"/>
        <v/>
      </c>
      <c r="W222" s="13" t="str">
        <f t="shared" si="72"/>
        <v/>
      </c>
      <c r="X222" s="13" t="str">
        <f t="shared" si="73"/>
        <v/>
      </c>
      <c r="Y222" s="13" t="str">
        <f t="shared" si="74"/>
        <v/>
      </c>
    </row>
    <row r="223" spans="1:25">
      <c r="A223" s="16">
        <f t="shared" ref="A223:A286" si="76">$C$1+F223</f>
        <v>41976.857407407406</v>
      </c>
      <c r="B223" s="16">
        <f t="shared" ref="B223:B286" si="77">$C$2+F223</f>
        <v>41976.482407407406</v>
      </c>
      <c r="E223" s="3">
        <v>1.3888888888888889E-4</v>
      </c>
      <c r="F223" s="3">
        <f t="shared" ref="F223:F286" si="78">IF(C223&lt;&gt;"",IF(J223&lt;&gt;"",C223,F222+E223),F222+E223)</f>
        <v>7.2152777777777663E-2</v>
      </c>
      <c r="G223" s="4" t="s">
        <v>2</v>
      </c>
      <c r="I223" s="1">
        <f t="shared" si="75"/>
        <v>0</v>
      </c>
      <c r="J223" s="5"/>
      <c r="K223" s="13" t="str">
        <f t="shared" si="60"/>
        <v/>
      </c>
      <c r="L223" s="13" t="str">
        <f t="shared" si="61"/>
        <v/>
      </c>
      <c r="M223" s="13" t="str">
        <f t="shared" si="62"/>
        <v/>
      </c>
      <c r="N223" s="13" t="str">
        <f t="shared" si="63"/>
        <v/>
      </c>
      <c r="O223" s="13" t="str">
        <f t="shared" si="64"/>
        <v/>
      </c>
      <c r="P223" s="13" t="str">
        <f t="shared" si="65"/>
        <v/>
      </c>
      <c r="Q223" s="13" t="str">
        <f t="shared" si="66"/>
        <v/>
      </c>
      <c r="R223" s="13" t="str">
        <f t="shared" si="67"/>
        <v/>
      </c>
      <c r="S223" s="13" t="str">
        <f t="shared" si="68"/>
        <v/>
      </c>
      <c r="T223" s="13" t="str">
        <f t="shared" si="69"/>
        <v/>
      </c>
      <c r="U223" s="13" t="str">
        <f t="shared" si="70"/>
        <v/>
      </c>
      <c r="V223" s="13" t="str">
        <f t="shared" si="71"/>
        <v/>
      </c>
      <c r="W223" s="13" t="str">
        <f t="shared" si="72"/>
        <v/>
      </c>
      <c r="X223" s="13" t="str">
        <f t="shared" si="73"/>
        <v/>
      </c>
      <c r="Y223" s="13" t="str">
        <f t="shared" si="74"/>
        <v/>
      </c>
    </row>
    <row r="224" spans="1:25">
      <c r="A224" s="16">
        <f t="shared" si="76"/>
        <v>41976.857754629629</v>
      </c>
      <c r="B224" s="16">
        <f t="shared" si="77"/>
        <v>41976.482754629629</v>
      </c>
      <c r="E224" s="3">
        <v>3.4722222222222224E-4</v>
      </c>
      <c r="F224" s="3">
        <f t="shared" si="78"/>
        <v>7.2499999999999884E-2</v>
      </c>
      <c r="G224" s="4" t="s">
        <v>4</v>
      </c>
      <c r="I224" s="1">
        <f t="shared" si="75"/>
        <v>0</v>
      </c>
      <c r="J224" s="5"/>
      <c r="K224" s="13" t="str">
        <f t="shared" si="60"/>
        <v/>
      </c>
      <c r="L224" s="13" t="str">
        <f t="shared" si="61"/>
        <v/>
      </c>
      <c r="M224" s="13" t="str">
        <f t="shared" si="62"/>
        <v/>
      </c>
      <c r="N224" s="13" t="str">
        <f t="shared" si="63"/>
        <v/>
      </c>
      <c r="O224" s="13" t="str">
        <f t="shared" si="64"/>
        <v/>
      </c>
      <c r="P224" s="13" t="str">
        <f t="shared" si="65"/>
        <v/>
      </c>
      <c r="Q224" s="13" t="str">
        <f t="shared" si="66"/>
        <v/>
      </c>
      <c r="R224" s="13" t="str">
        <f t="shared" si="67"/>
        <v/>
      </c>
      <c r="S224" s="13" t="str">
        <f t="shared" si="68"/>
        <v/>
      </c>
      <c r="T224" s="13" t="str">
        <f t="shared" si="69"/>
        <v/>
      </c>
      <c r="U224" s="13" t="str">
        <f t="shared" si="70"/>
        <v/>
      </c>
      <c r="V224" s="13" t="str">
        <f t="shared" si="71"/>
        <v/>
      </c>
      <c r="W224" s="13" t="str">
        <f t="shared" si="72"/>
        <v/>
      </c>
      <c r="X224" s="13" t="str">
        <f t="shared" si="73"/>
        <v/>
      </c>
      <c r="Y224" s="13" t="str">
        <f t="shared" si="74"/>
        <v/>
      </c>
    </row>
    <row r="225" spans="1:25">
      <c r="A225" s="16">
        <f t="shared" si="76"/>
        <v>41976.858101851853</v>
      </c>
      <c r="B225" s="16">
        <f t="shared" si="77"/>
        <v>41976.483101851853</v>
      </c>
      <c r="E225" s="3">
        <v>3.4722222222222224E-4</v>
      </c>
      <c r="F225" s="3">
        <f t="shared" si="78"/>
        <v>7.2847222222222105E-2</v>
      </c>
      <c r="G225" s="4" t="s">
        <v>3</v>
      </c>
      <c r="I225" s="1">
        <f t="shared" si="75"/>
        <v>0</v>
      </c>
      <c r="J225" s="5"/>
      <c r="K225" s="13" t="str">
        <f t="shared" ref="K225:K288" si="79">IF(J225&lt;&gt;"",MID($H225,2,1),"")</f>
        <v/>
      </c>
      <c r="L225" s="13" t="str">
        <f t="shared" ref="L225:L288" si="80">IF(K225&lt;&gt;"",MID($H225,3,1),"")</f>
        <v/>
      </c>
      <c r="M225" s="13" t="str">
        <f t="shared" ref="M225:M288" si="81">IF(L225&lt;&gt;"",MID($H225,4,1),"")</f>
        <v/>
      </c>
      <c r="N225" s="13" t="str">
        <f t="shared" ref="N225:N288" si="82">IF(M225&lt;&gt;"",MID($H225,5,1),"")</f>
        <v/>
      </c>
      <c r="O225" s="13" t="str">
        <f t="shared" ref="O225:O288" si="83">IF(N225&lt;&gt;"",MID($H225,6,1),"")</f>
        <v/>
      </c>
      <c r="P225" s="13" t="str">
        <f t="shared" ref="P225:P288" si="84">IF(O225&lt;&gt;"",MID($H225,7,1),"")</f>
        <v/>
      </c>
      <c r="Q225" s="13" t="str">
        <f t="shared" ref="Q225:Q288" si="85">IF(P225&lt;&gt;"",MID($H225,8,1),"")</f>
        <v/>
      </c>
      <c r="R225" s="13" t="str">
        <f t="shared" ref="R225:R288" si="86">IF(Q225&lt;&gt;"",MID($H225,9,1),"")</f>
        <v/>
      </c>
      <c r="S225" s="13" t="str">
        <f t="shared" ref="S225:S288" si="87">IF(R225&lt;&gt;"",MID($H225,10,1),"")</f>
        <v/>
      </c>
      <c r="T225" s="13" t="str">
        <f t="shared" ref="T225:T288" si="88">IF(S225&lt;&gt;"",MID($H225,11,1),"")</f>
        <v/>
      </c>
      <c r="U225" s="13" t="str">
        <f t="shared" ref="U225:U288" si="89">IF(T225&lt;&gt;"",MID($H225,12,1),"")</f>
        <v/>
      </c>
      <c r="V225" s="13" t="str">
        <f t="shared" ref="V225:V288" si="90">IF(U225&lt;&gt;"",MID($H225,13,1),"")</f>
        <v/>
      </c>
      <c r="W225" s="13" t="str">
        <f t="shared" ref="W225:W288" si="91">IF(V225&lt;&gt;"",MID($H225,14,1),"")</f>
        <v/>
      </c>
      <c r="X225" s="13" t="str">
        <f t="shared" ref="X225:X288" si="92">IF(W225&lt;&gt;"",MID($H225,15,1),"")</f>
        <v/>
      </c>
      <c r="Y225" s="13" t="str">
        <f t="shared" ref="Y225:Y288" si="93">IF(X225&lt;&gt;"",MID($H225,16,1),"")</f>
        <v/>
      </c>
    </row>
    <row r="226" spans="1:25">
      <c r="A226" s="16">
        <f t="shared" si="76"/>
        <v>41976.858368055553</v>
      </c>
      <c r="B226" s="16">
        <f t="shared" si="77"/>
        <v>41976.483368055553</v>
      </c>
      <c r="E226" s="3">
        <v>2.6620370370370372E-4</v>
      </c>
      <c r="F226" s="3">
        <f t="shared" si="78"/>
        <v>7.3113425925925804E-2</v>
      </c>
      <c r="G226" s="4" t="s">
        <v>1</v>
      </c>
      <c r="I226" s="1">
        <f t="shared" si="75"/>
        <v>0</v>
      </c>
      <c r="J226" s="5"/>
      <c r="K226" s="13" t="str">
        <f t="shared" si="79"/>
        <v/>
      </c>
      <c r="L226" s="13" t="str">
        <f t="shared" si="80"/>
        <v/>
      </c>
      <c r="M226" s="13" t="str">
        <f t="shared" si="81"/>
        <v/>
      </c>
      <c r="N226" s="13" t="str">
        <f t="shared" si="82"/>
        <v/>
      </c>
      <c r="O226" s="13" t="str">
        <f t="shared" si="83"/>
        <v/>
      </c>
      <c r="P226" s="13" t="str">
        <f t="shared" si="84"/>
        <v/>
      </c>
      <c r="Q226" s="13" t="str">
        <f t="shared" si="85"/>
        <v/>
      </c>
      <c r="R226" s="13" t="str">
        <f t="shared" si="86"/>
        <v/>
      </c>
      <c r="S226" s="13" t="str">
        <f t="shared" si="87"/>
        <v/>
      </c>
      <c r="T226" s="13" t="str">
        <f t="shared" si="88"/>
        <v/>
      </c>
      <c r="U226" s="13" t="str">
        <f t="shared" si="89"/>
        <v/>
      </c>
      <c r="V226" s="13" t="str">
        <f t="shared" si="90"/>
        <v/>
      </c>
      <c r="W226" s="13" t="str">
        <f t="shared" si="91"/>
        <v/>
      </c>
      <c r="X226" s="13" t="str">
        <f t="shared" si="92"/>
        <v/>
      </c>
      <c r="Y226" s="13" t="str">
        <f t="shared" si="93"/>
        <v/>
      </c>
    </row>
    <row r="227" spans="1:25">
      <c r="A227" s="16">
        <f t="shared" si="76"/>
        <v>41976.858506944445</v>
      </c>
      <c r="B227" s="16">
        <f t="shared" si="77"/>
        <v>41976.483506944445</v>
      </c>
      <c r="E227" s="3">
        <v>1.3888888888888889E-4</v>
      </c>
      <c r="F227" s="3">
        <f t="shared" si="78"/>
        <v>7.3252314814814687E-2</v>
      </c>
      <c r="G227" s="4" t="s">
        <v>2</v>
      </c>
      <c r="I227" s="1">
        <f t="shared" si="75"/>
        <v>0</v>
      </c>
      <c r="J227" s="5"/>
      <c r="K227" s="13" t="str">
        <f t="shared" si="79"/>
        <v/>
      </c>
      <c r="L227" s="13" t="str">
        <f t="shared" si="80"/>
        <v/>
      </c>
      <c r="M227" s="13" t="str">
        <f t="shared" si="81"/>
        <v/>
      </c>
      <c r="N227" s="13" t="str">
        <f t="shared" si="82"/>
        <v/>
      </c>
      <c r="O227" s="13" t="str">
        <f t="shared" si="83"/>
        <v/>
      </c>
      <c r="P227" s="13" t="str">
        <f t="shared" si="84"/>
        <v/>
      </c>
      <c r="Q227" s="13" t="str">
        <f t="shared" si="85"/>
        <v/>
      </c>
      <c r="R227" s="13" t="str">
        <f t="shared" si="86"/>
        <v/>
      </c>
      <c r="S227" s="13" t="str">
        <f t="shared" si="87"/>
        <v/>
      </c>
      <c r="T227" s="13" t="str">
        <f t="shared" si="88"/>
        <v/>
      </c>
      <c r="U227" s="13" t="str">
        <f t="shared" si="89"/>
        <v/>
      </c>
      <c r="V227" s="13" t="str">
        <f t="shared" si="90"/>
        <v/>
      </c>
      <c r="W227" s="13" t="str">
        <f t="shared" si="91"/>
        <v/>
      </c>
      <c r="X227" s="13" t="str">
        <f t="shared" si="92"/>
        <v/>
      </c>
      <c r="Y227" s="13" t="str">
        <f t="shared" si="93"/>
        <v/>
      </c>
    </row>
    <row r="228" spans="1:25">
      <c r="A228" s="16">
        <f t="shared" si="76"/>
        <v>41976.858854166661</v>
      </c>
      <c r="B228" s="16">
        <f t="shared" si="77"/>
        <v>41976.483854166661</v>
      </c>
      <c r="E228" s="3">
        <v>3.4722222222222224E-4</v>
      </c>
      <c r="F228" s="3">
        <f t="shared" si="78"/>
        <v>7.3599537037036908E-2</v>
      </c>
      <c r="G228" s="4" t="s">
        <v>4</v>
      </c>
      <c r="I228" s="1">
        <f t="shared" si="75"/>
        <v>0</v>
      </c>
      <c r="J228" s="5"/>
      <c r="K228" s="13" t="str">
        <f t="shared" si="79"/>
        <v/>
      </c>
      <c r="L228" s="13" t="str">
        <f t="shared" si="80"/>
        <v/>
      </c>
      <c r="M228" s="13" t="str">
        <f t="shared" si="81"/>
        <v/>
      </c>
      <c r="N228" s="13" t="str">
        <f t="shared" si="82"/>
        <v/>
      </c>
      <c r="O228" s="13" t="str">
        <f t="shared" si="83"/>
        <v/>
      </c>
      <c r="P228" s="13" t="str">
        <f t="shared" si="84"/>
        <v/>
      </c>
      <c r="Q228" s="13" t="str">
        <f t="shared" si="85"/>
        <v/>
      </c>
      <c r="R228" s="13" t="str">
        <f t="shared" si="86"/>
        <v/>
      </c>
      <c r="S228" s="13" t="str">
        <f t="shared" si="87"/>
        <v/>
      </c>
      <c r="T228" s="13" t="str">
        <f t="shared" si="88"/>
        <v/>
      </c>
      <c r="U228" s="13" t="str">
        <f t="shared" si="89"/>
        <v/>
      </c>
      <c r="V228" s="13" t="str">
        <f t="shared" si="90"/>
        <v/>
      </c>
      <c r="W228" s="13" t="str">
        <f t="shared" si="91"/>
        <v/>
      </c>
      <c r="X228" s="13" t="str">
        <f t="shared" si="92"/>
        <v/>
      </c>
      <c r="Y228" s="13" t="str">
        <f t="shared" si="93"/>
        <v/>
      </c>
    </row>
    <row r="229" spans="1:25">
      <c r="A229" s="16">
        <f t="shared" si="76"/>
        <v>41976.859201388885</v>
      </c>
      <c r="B229" s="16">
        <f t="shared" si="77"/>
        <v>41976.484201388885</v>
      </c>
      <c r="E229" s="3">
        <v>3.4722222222222224E-4</v>
      </c>
      <c r="F229" s="3">
        <f t="shared" si="78"/>
        <v>7.3946759259259129E-2</v>
      </c>
      <c r="G229" s="4" t="s">
        <v>3</v>
      </c>
      <c r="I229" s="1">
        <f t="shared" si="75"/>
        <v>0</v>
      </c>
      <c r="J229" s="5"/>
      <c r="K229" s="13" t="str">
        <f t="shared" si="79"/>
        <v/>
      </c>
      <c r="L229" s="13" t="str">
        <f t="shared" si="80"/>
        <v/>
      </c>
      <c r="M229" s="13" t="str">
        <f t="shared" si="81"/>
        <v/>
      </c>
      <c r="N229" s="13" t="str">
        <f t="shared" si="82"/>
        <v/>
      </c>
      <c r="O229" s="13" t="str">
        <f t="shared" si="83"/>
        <v/>
      </c>
      <c r="P229" s="13" t="str">
        <f t="shared" si="84"/>
        <v/>
      </c>
      <c r="Q229" s="13" t="str">
        <f t="shared" si="85"/>
        <v/>
      </c>
      <c r="R229" s="13" t="str">
        <f t="shared" si="86"/>
        <v/>
      </c>
      <c r="S229" s="13" t="str">
        <f t="shared" si="87"/>
        <v/>
      </c>
      <c r="T229" s="13" t="str">
        <f t="shared" si="88"/>
        <v/>
      </c>
      <c r="U229" s="13" t="str">
        <f t="shared" si="89"/>
        <v/>
      </c>
      <c r="V229" s="13" t="str">
        <f t="shared" si="90"/>
        <v/>
      </c>
      <c r="W229" s="13" t="str">
        <f t="shared" si="91"/>
        <v/>
      </c>
      <c r="X229" s="13" t="str">
        <f t="shared" si="92"/>
        <v/>
      </c>
      <c r="Y229" s="13" t="str">
        <f t="shared" si="93"/>
        <v/>
      </c>
    </row>
    <row r="230" spans="1:25">
      <c r="A230" s="16">
        <f t="shared" si="76"/>
        <v>41976.859467592592</v>
      </c>
      <c r="B230" s="16">
        <f t="shared" si="77"/>
        <v>41976.484467592592</v>
      </c>
      <c r="E230" s="3">
        <v>2.6620370370370372E-4</v>
      </c>
      <c r="F230" s="3">
        <f t="shared" si="78"/>
        <v>7.4212962962962828E-2</v>
      </c>
      <c r="G230" s="4" t="s">
        <v>1</v>
      </c>
      <c r="I230" s="1">
        <f t="shared" si="75"/>
        <v>0</v>
      </c>
      <c r="J230" s="5"/>
      <c r="K230" s="13" t="str">
        <f t="shared" si="79"/>
        <v/>
      </c>
      <c r="L230" s="13" t="str">
        <f t="shared" si="80"/>
        <v/>
      </c>
      <c r="M230" s="13" t="str">
        <f t="shared" si="81"/>
        <v/>
      </c>
      <c r="N230" s="13" t="str">
        <f t="shared" si="82"/>
        <v/>
      </c>
      <c r="O230" s="13" t="str">
        <f t="shared" si="83"/>
        <v/>
      </c>
      <c r="P230" s="13" t="str">
        <f t="shared" si="84"/>
        <v/>
      </c>
      <c r="Q230" s="13" t="str">
        <f t="shared" si="85"/>
        <v/>
      </c>
      <c r="R230" s="13" t="str">
        <f t="shared" si="86"/>
        <v/>
      </c>
      <c r="S230" s="13" t="str">
        <f t="shared" si="87"/>
        <v/>
      </c>
      <c r="T230" s="13" t="str">
        <f t="shared" si="88"/>
        <v/>
      </c>
      <c r="U230" s="13" t="str">
        <f t="shared" si="89"/>
        <v/>
      </c>
      <c r="V230" s="13" t="str">
        <f t="shared" si="90"/>
        <v/>
      </c>
      <c r="W230" s="13" t="str">
        <f t="shared" si="91"/>
        <v/>
      </c>
      <c r="X230" s="13" t="str">
        <f t="shared" si="92"/>
        <v/>
      </c>
      <c r="Y230" s="13" t="str">
        <f t="shared" si="93"/>
        <v/>
      </c>
    </row>
    <row r="231" spans="1:25">
      <c r="A231" s="16">
        <f t="shared" si="76"/>
        <v>41976.859606481477</v>
      </c>
      <c r="B231" s="16">
        <f t="shared" si="77"/>
        <v>41976.484606481477</v>
      </c>
      <c r="E231" s="3">
        <v>1.3888888888888889E-4</v>
      </c>
      <c r="F231" s="3">
        <f t="shared" si="78"/>
        <v>7.4351851851851711E-2</v>
      </c>
      <c r="G231" s="4" t="s">
        <v>2</v>
      </c>
      <c r="I231" s="1">
        <f t="shared" si="75"/>
        <v>0</v>
      </c>
      <c r="J231" s="5"/>
      <c r="K231" s="13" t="str">
        <f t="shared" si="79"/>
        <v/>
      </c>
      <c r="L231" s="13" t="str">
        <f t="shared" si="80"/>
        <v/>
      </c>
      <c r="M231" s="13" t="str">
        <f t="shared" si="81"/>
        <v/>
      </c>
      <c r="N231" s="13" t="str">
        <f t="shared" si="82"/>
        <v/>
      </c>
      <c r="O231" s="13" t="str">
        <f t="shared" si="83"/>
        <v/>
      </c>
      <c r="P231" s="13" t="str">
        <f t="shared" si="84"/>
        <v/>
      </c>
      <c r="Q231" s="13" t="str">
        <f t="shared" si="85"/>
        <v/>
      </c>
      <c r="R231" s="13" t="str">
        <f t="shared" si="86"/>
        <v/>
      </c>
      <c r="S231" s="13" t="str">
        <f t="shared" si="87"/>
        <v/>
      </c>
      <c r="T231" s="13" t="str">
        <f t="shared" si="88"/>
        <v/>
      </c>
      <c r="U231" s="13" t="str">
        <f t="shared" si="89"/>
        <v/>
      </c>
      <c r="V231" s="13" t="str">
        <f t="shared" si="90"/>
        <v/>
      </c>
      <c r="W231" s="13" t="str">
        <f t="shared" si="91"/>
        <v/>
      </c>
      <c r="X231" s="13" t="str">
        <f t="shared" si="92"/>
        <v/>
      </c>
      <c r="Y231" s="13" t="str">
        <f t="shared" si="93"/>
        <v/>
      </c>
    </row>
    <row r="232" spans="1:25">
      <c r="A232" s="16">
        <f t="shared" si="76"/>
        <v>41976.859953703701</v>
      </c>
      <c r="B232" s="16">
        <f t="shared" si="77"/>
        <v>41976.484953703701</v>
      </c>
      <c r="E232" s="3">
        <v>3.4722222222222224E-4</v>
      </c>
      <c r="F232" s="3">
        <f t="shared" si="78"/>
        <v>7.4699074074073932E-2</v>
      </c>
      <c r="G232" s="4" t="s">
        <v>4</v>
      </c>
      <c r="I232" s="1">
        <f t="shared" si="75"/>
        <v>0</v>
      </c>
      <c r="J232" s="5"/>
      <c r="K232" s="13" t="str">
        <f t="shared" si="79"/>
        <v/>
      </c>
      <c r="L232" s="13" t="str">
        <f t="shared" si="80"/>
        <v/>
      </c>
      <c r="M232" s="13" t="str">
        <f t="shared" si="81"/>
        <v/>
      </c>
      <c r="N232" s="13" t="str">
        <f t="shared" si="82"/>
        <v/>
      </c>
      <c r="O232" s="13" t="str">
        <f t="shared" si="83"/>
        <v/>
      </c>
      <c r="P232" s="13" t="str">
        <f t="shared" si="84"/>
        <v/>
      </c>
      <c r="Q232" s="13" t="str">
        <f t="shared" si="85"/>
        <v/>
      </c>
      <c r="R232" s="13" t="str">
        <f t="shared" si="86"/>
        <v/>
      </c>
      <c r="S232" s="13" t="str">
        <f t="shared" si="87"/>
        <v/>
      </c>
      <c r="T232" s="13" t="str">
        <f t="shared" si="88"/>
        <v/>
      </c>
      <c r="U232" s="13" t="str">
        <f t="shared" si="89"/>
        <v/>
      </c>
      <c r="V232" s="13" t="str">
        <f t="shared" si="90"/>
        <v/>
      </c>
      <c r="W232" s="13" t="str">
        <f t="shared" si="91"/>
        <v/>
      </c>
      <c r="X232" s="13" t="str">
        <f t="shared" si="92"/>
        <v/>
      </c>
      <c r="Y232" s="13" t="str">
        <f t="shared" si="93"/>
        <v/>
      </c>
    </row>
    <row r="233" spans="1:25">
      <c r="A233" s="16">
        <f t="shared" si="76"/>
        <v>41976.860300925924</v>
      </c>
      <c r="B233" s="16">
        <f t="shared" si="77"/>
        <v>41976.485300925924</v>
      </c>
      <c r="E233" s="3">
        <v>3.4722222222222224E-4</v>
      </c>
      <c r="F233" s="3">
        <f t="shared" si="78"/>
        <v>7.5046296296296153E-2</v>
      </c>
      <c r="G233" s="4" t="s">
        <v>3</v>
      </c>
      <c r="I233" s="1">
        <f t="shared" si="75"/>
        <v>0</v>
      </c>
      <c r="J233" s="5"/>
      <c r="K233" s="13" t="str">
        <f t="shared" si="79"/>
        <v/>
      </c>
      <c r="L233" s="13" t="str">
        <f t="shared" si="80"/>
        <v/>
      </c>
      <c r="M233" s="13" t="str">
        <f t="shared" si="81"/>
        <v/>
      </c>
      <c r="N233" s="13" t="str">
        <f t="shared" si="82"/>
        <v/>
      </c>
      <c r="O233" s="13" t="str">
        <f t="shared" si="83"/>
        <v/>
      </c>
      <c r="P233" s="13" t="str">
        <f t="shared" si="84"/>
        <v/>
      </c>
      <c r="Q233" s="13" t="str">
        <f t="shared" si="85"/>
        <v/>
      </c>
      <c r="R233" s="13" t="str">
        <f t="shared" si="86"/>
        <v/>
      </c>
      <c r="S233" s="13" t="str">
        <f t="shared" si="87"/>
        <v/>
      </c>
      <c r="T233" s="13" t="str">
        <f t="shared" si="88"/>
        <v/>
      </c>
      <c r="U233" s="13" t="str">
        <f t="shared" si="89"/>
        <v/>
      </c>
      <c r="V233" s="13" t="str">
        <f t="shared" si="90"/>
        <v/>
      </c>
      <c r="W233" s="13" t="str">
        <f t="shared" si="91"/>
        <v/>
      </c>
      <c r="X233" s="13" t="str">
        <f t="shared" si="92"/>
        <v/>
      </c>
      <c r="Y233" s="13" t="str">
        <f t="shared" si="93"/>
        <v/>
      </c>
    </row>
    <row r="234" spans="1:25">
      <c r="A234" s="16">
        <f t="shared" si="76"/>
        <v>41976.860567129625</v>
      </c>
      <c r="B234" s="16">
        <f t="shared" si="77"/>
        <v>41976.485567129625</v>
      </c>
      <c r="E234" s="3">
        <v>2.6620370370370372E-4</v>
      </c>
      <c r="F234" s="3">
        <f t="shared" si="78"/>
        <v>7.5312499999999852E-2</v>
      </c>
      <c r="G234" s="4" t="s">
        <v>1</v>
      </c>
      <c r="I234" s="1">
        <f t="shared" si="75"/>
        <v>0</v>
      </c>
      <c r="J234" s="5"/>
      <c r="K234" s="13" t="str">
        <f t="shared" si="79"/>
        <v/>
      </c>
      <c r="L234" s="13" t="str">
        <f t="shared" si="80"/>
        <v/>
      </c>
      <c r="M234" s="13" t="str">
        <f t="shared" si="81"/>
        <v/>
      </c>
      <c r="N234" s="13" t="str">
        <f t="shared" si="82"/>
        <v/>
      </c>
      <c r="O234" s="13" t="str">
        <f t="shared" si="83"/>
        <v/>
      </c>
      <c r="P234" s="13" t="str">
        <f t="shared" si="84"/>
        <v/>
      </c>
      <c r="Q234" s="13" t="str">
        <f t="shared" si="85"/>
        <v/>
      </c>
      <c r="R234" s="13" t="str">
        <f t="shared" si="86"/>
        <v/>
      </c>
      <c r="S234" s="13" t="str">
        <f t="shared" si="87"/>
        <v/>
      </c>
      <c r="T234" s="13" t="str">
        <f t="shared" si="88"/>
        <v/>
      </c>
      <c r="U234" s="13" t="str">
        <f t="shared" si="89"/>
        <v/>
      </c>
      <c r="V234" s="13" t="str">
        <f t="shared" si="90"/>
        <v/>
      </c>
      <c r="W234" s="13" t="str">
        <f t="shared" si="91"/>
        <v/>
      </c>
      <c r="X234" s="13" t="str">
        <f t="shared" si="92"/>
        <v/>
      </c>
      <c r="Y234" s="13" t="str">
        <f t="shared" si="93"/>
        <v/>
      </c>
    </row>
    <row r="235" spans="1:25">
      <c r="A235" s="16">
        <f t="shared" si="76"/>
        <v>41976.860706018517</v>
      </c>
      <c r="B235" s="16">
        <f t="shared" si="77"/>
        <v>41976.485706018517</v>
      </c>
      <c r="E235" s="3">
        <v>1.3888888888888889E-4</v>
      </c>
      <c r="F235" s="3">
        <f t="shared" si="78"/>
        <v>7.5451388888888735E-2</v>
      </c>
      <c r="G235" s="4" t="s">
        <v>2</v>
      </c>
      <c r="I235" s="1">
        <f t="shared" si="75"/>
        <v>0</v>
      </c>
      <c r="J235" s="5"/>
      <c r="K235" s="13" t="str">
        <f t="shared" si="79"/>
        <v/>
      </c>
      <c r="L235" s="13" t="str">
        <f t="shared" si="80"/>
        <v/>
      </c>
      <c r="M235" s="13" t="str">
        <f t="shared" si="81"/>
        <v/>
      </c>
      <c r="N235" s="13" t="str">
        <f t="shared" si="82"/>
        <v/>
      </c>
      <c r="O235" s="13" t="str">
        <f t="shared" si="83"/>
        <v/>
      </c>
      <c r="P235" s="13" t="str">
        <f t="shared" si="84"/>
        <v/>
      </c>
      <c r="Q235" s="13" t="str">
        <f t="shared" si="85"/>
        <v/>
      </c>
      <c r="R235" s="13" t="str">
        <f t="shared" si="86"/>
        <v/>
      </c>
      <c r="S235" s="13" t="str">
        <f t="shared" si="87"/>
        <v/>
      </c>
      <c r="T235" s="13" t="str">
        <f t="shared" si="88"/>
        <v/>
      </c>
      <c r="U235" s="13" t="str">
        <f t="shared" si="89"/>
        <v/>
      </c>
      <c r="V235" s="13" t="str">
        <f t="shared" si="90"/>
        <v/>
      </c>
      <c r="W235" s="13" t="str">
        <f t="shared" si="91"/>
        <v/>
      </c>
      <c r="X235" s="13" t="str">
        <f t="shared" si="92"/>
        <v/>
      </c>
      <c r="Y235" s="13" t="str">
        <f t="shared" si="93"/>
        <v/>
      </c>
    </row>
    <row r="236" spans="1:25">
      <c r="A236" s="16">
        <f t="shared" si="76"/>
        <v>41976.86105324074</v>
      </c>
      <c r="B236" s="16">
        <f t="shared" si="77"/>
        <v>41976.48605324074</v>
      </c>
      <c r="E236" s="3">
        <v>3.4722222222222224E-4</v>
      </c>
      <c r="F236" s="3">
        <f t="shared" si="78"/>
        <v>7.5798611111110956E-2</v>
      </c>
      <c r="G236" s="4" t="s">
        <v>4</v>
      </c>
      <c r="I236" s="1">
        <f t="shared" si="75"/>
        <v>0</v>
      </c>
      <c r="J236" s="5"/>
      <c r="K236" s="13" t="str">
        <f t="shared" si="79"/>
        <v/>
      </c>
      <c r="L236" s="13" t="str">
        <f t="shared" si="80"/>
        <v/>
      </c>
      <c r="M236" s="13" t="str">
        <f t="shared" si="81"/>
        <v/>
      </c>
      <c r="N236" s="13" t="str">
        <f t="shared" si="82"/>
        <v/>
      </c>
      <c r="O236" s="13" t="str">
        <f t="shared" si="83"/>
        <v/>
      </c>
      <c r="P236" s="13" t="str">
        <f t="shared" si="84"/>
        <v/>
      </c>
      <c r="Q236" s="13" t="str">
        <f t="shared" si="85"/>
        <v/>
      </c>
      <c r="R236" s="13" t="str">
        <f t="shared" si="86"/>
        <v/>
      </c>
      <c r="S236" s="13" t="str">
        <f t="shared" si="87"/>
        <v/>
      </c>
      <c r="T236" s="13" t="str">
        <f t="shared" si="88"/>
        <v/>
      </c>
      <c r="U236" s="13" t="str">
        <f t="shared" si="89"/>
        <v/>
      </c>
      <c r="V236" s="13" t="str">
        <f t="shared" si="90"/>
        <v/>
      </c>
      <c r="W236" s="13" t="str">
        <f t="shared" si="91"/>
        <v/>
      </c>
      <c r="X236" s="13" t="str">
        <f t="shared" si="92"/>
        <v/>
      </c>
      <c r="Y236" s="13" t="str">
        <f t="shared" si="93"/>
        <v/>
      </c>
    </row>
    <row r="237" spans="1:25">
      <c r="A237" s="16">
        <f t="shared" si="76"/>
        <v>41976.861400462964</v>
      </c>
      <c r="B237" s="16">
        <f t="shared" si="77"/>
        <v>41976.486400462964</v>
      </c>
      <c r="E237" s="3">
        <v>3.4722222222222224E-4</v>
      </c>
      <c r="F237" s="3">
        <f t="shared" si="78"/>
        <v>7.6145833333333177E-2</v>
      </c>
      <c r="G237" s="4" t="s">
        <v>3</v>
      </c>
      <c r="I237" s="1">
        <f t="shared" si="75"/>
        <v>0</v>
      </c>
      <c r="J237" s="5"/>
      <c r="K237" s="13" t="str">
        <f t="shared" si="79"/>
        <v/>
      </c>
      <c r="L237" s="13" t="str">
        <f t="shared" si="80"/>
        <v/>
      </c>
      <c r="M237" s="13" t="str">
        <f t="shared" si="81"/>
        <v/>
      </c>
      <c r="N237" s="13" t="str">
        <f t="shared" si="82"/>
        <v/>
      </c>
      <c r="O237" s="13" t="str">
        <f t="shared" si="83"/>
        <v/>
      </c>
      <c r="P237" s="13" t="str">
        <f t="shared" si="84"/>
        <v/>
      </c>
      <c r="Q237" s="13" t="str">
        <f t="shared" si="85"/>
        <v/>
      </c>
      <c r="R237" s="13" t="str">
        <f t="shared" si="86"/>
        <v/>
      </c>
      <c r="S237" s="13" t="str">
        <f t="shared" si="87"/>
        <v/>
      </c>
      <c r="T237" s="13" t="str">
        <f t="shared" si="88"/>
        <v/>
      </c>
      <c r="U237" s="13" t="str">
        <f t="shared" si="89"/>
        <v/>
      </c>
      <c r="V237" s="13" t="str">
        <f t="shared" si="90"/>
        <v/>
      </c>
      <c r="W237" s="13" t="str">
        <f t="shared" si="91"/>
        <v/>
      </c>
      <c r="X237" s="13" t="str">
        <f t="shared" si="92"/>
        <v/>
      </c>
      <c r="Y237" s="13" t="str">
        <f t="shared" si="93"/>
        <v/>
      </c>
    </row>
    <row r="238" spans="1:25">
      <c r="A238" s="16">
        <f t="shared" si="76"/>
        <v>41976.861666666664</v>
      </c>
      <c r="B238" s="16">
        <f t="shared" si="77"/>
        <v>41976.486666666664</v>
      </c>
      <c r="E238" s="3">
        <v>2.6620370370370372E-4</v>
      </c>
      <c r="F238" s="3">
        <f t="shared" si="78"/>
        <v>7.6412037037036876E-2</v>
      </c>
      <c r="G238" s="4" t="s">
        <v>1</v>
      </c>
      <c r="I238" s="1">
        <f t="shared" si="75"/>
        <v>0</v>
      </c>
      <c r="J238" s="5"/>
      <c r="K238" s="13" t="str">
        <f t="shared" si="79"/>
        <v/>
      </c>
      <c r="L238" s="13" t="str">
        <f t="shared" si="80"/>
        <v/>
      </c>
      <c r="M238" s="13" t="str">
        <f t="shared" si="81"/>
        <v/>
      </c>
      <c r="N238" s="13" t="str">
        <f t="shared" si="82"/>
        <v/>
      </c>
      <c r="O238" s="13" t="str">
        <f t="shared" si="83"/>
        <v/>
      </c>
      <c r="P238" s="13" t="str">
        <f t="shared" si="84"/>
        <v/>
      </c>
      <c r="Q238" s="13" t="str">
        <f t="shared" si="85"/>
        <v/>
      </c>
      <c r="R238" s="13" t="str">
        <f t="shared" si="86"/>
        <v/>
      </c>
      <c r="S238" s="13" t="str">
        <f t="shared" si="87"/>
        <v/>
      </c>
      <c r="T238" s="13" t="str">
        <f t="shared" si="88"/>
        <v/>
      </c>
      <c r="U238" s="13" t="str">
        <f t="shared" si="89"/>
        <v/>
      </c>
      <c r="V238" s="13" t="str">
        <f t="shared" si="90"/>
        <v/>
      </c>
      <c r="W238" s="13" t="str">
        <f t="shared" si="91"/>
        <v/>
      </c>
      <c r="X238" s="13" t="str">
        <f t="shared" si="92"/>
        <v/>
      </c>
      <c r="Y238" s="13" t="str">
        <f t="shared" si="93"/>
        <v/>
      </c>
    </row>
    <row r="239" spans="1:25">
      <c r="A239" s="16">
        <f t="shared" si="76"/>
        <v>41976.861805555556</v>
      </c>
      <c r="B239" s="16">
        <f t="shared" si="77"/>
        <v>41976.486805555556</v>
      </c>
      <c r="E239" s="3">
        <v>1.3888888888888889E-4</v>
      </c>
      <c r="F239" s="3">
        <f t="shared" si="78"/>
        <v>7.6550925925925759E-2</v>
      </c>
      <c r="G239" s="4" t="s">
        <v>2</v>
      </c>
      <c r="I239" s="1">
        <f t="shared" si="75"/>
        <v>0</v>
      </c>
      <c r="J239" s="5"/>
      <c r="K239" s="13" t="str">
        <f t="shared" si="79"/>
        <v/>
      </c>
      <c r="L239" s="13" t="str">
        <f t="shared" si="80"/>
        <v/>
      </c>
      <c r="M239" s="13" t="str">
        <f t="shared" si="81"/>
        <v/>
      </c>
      <c r="N239" s="13" t="str">
        <f t="shared" si="82"/>
        <v/>
      </c>
      <c r="O239" s="13" t="str">
        <f t="shared" si="83"/>
        <v/>
      </c>
      <c r="P239" s="13" t="str">
        <f t="shared" si="84"/>
        <v/>
      </c>
      <c r="Q239" s="13" t="str">
        <f t="shared" si="85"/>
        <v/>
      </c>
      <c r="R239" s="13" t="str">
        <f t="shared" si="86"/>
        <v/>
      </c>
      <c r="S239" s="13" t="str">
        <f t="shared" si="87"/>
        <v/>
      </c>
      <c r="T239" s="13" t="str">
        <f t="shared" si="88"/>
        <v/>
      </c>
      <c r="U239" s="13" t="str">
        <f t="shared" si="89"/>
        <v/>
      </c>
      <c r="V239" s="13" t="str">
        <f t="shared" si="90"/>
        <v/>
      </c>
      <c r="W239" s="13" t="str">
        <f t="shared" si="91"/>
        <v/>
      </c>
      <c r="X239" s="13" t="str">
        <f t="shared" si="92"/>
        <v/>
      </c>
      <c r="Y239" s="13" t="str">
        <f t="shared" si="93"/>
        <v/>
      </c>
    </row>
    <row r="240" spans="1:25">
      <c r="A240" s="16">
        <f t="shared" si="76"/>
        <v>41976.862152777772</v>
      </c>
      <c r="B240" s="16">
        <f t="shared" si="77"/>
        <v>41976.487152777772</v>
      </c>
      <c r="E240" s="3">
        <v>3.4722222222222224E-4</v>
      </c>
      <c r="F240" s="3">
        <f t="shared" si="78"/>
        <v>7.6898148148147979E-2</v>
      </c>
      <c r="G240" s="4" t="s">
        <v>4</v>
      </c>
      <c r="I240" s="1">
        <f t="shared" si="75"/>
        <v>0</v>
      </c>
      <c r="J240" s="5"/>
      <c r="K240" s="13" t="str">
        <f t="shared" si="79"/>
        <v/>
      </c>
      <c r="L240" s="13" t="str">
        <f t="shared" si="80"/>
        <v/>
      </c>
      <c r="M240" s="13" t="str">
        <f t="shared" si="81"/>
        <v/>
      </c>
      <c r="N240" s="13" t="str">
        <f t="shared" si="82"/>
        <v/>
      </c>
      <c r="O240" s="13" t="str">
        <f t="shared" si="83"/>
        <v/>
      </c>
      <c r="P240" s="13" t="str">
        <f t="shared" si="84"/>
        <v/>
      </c>
      <c r="Q240" s="13" t="str">
        <f t="shared" si="85"/>
        <v/>
      </c>
      <c r="R240" s="13" t="str">
        <f t="shared" si="86"/>
        <v/>
      </c>
      <c r="S240" s="13" t="str">
        <f t="shared" si="87"/>
        <v/>
      </c>
      <c r="T240" s="13" t="str">
        <f t="shared" si="88"/>
        <v/>
      </c>
      <c r="U240" s="13" t="str">
        <f t="shared" si="89"/>
        <v/>
      </c>
      <c r="V240" s="13" t="str">
        <f t="shared" si="90"/>
        <v/>
      </c>
      <c r="W240" s="13" t="str">
        <f t="shared" si="91"/>
        <v/>
      </c>
      <c r="X240" s="13" t="str">
        <f t="shared" si="92"/>
        <v/>
      </c>
      <c r="Y240" s="13" t="str">
        <f t="shared" si="93"/>
        <v/>
      </c>
    </row>
    <row r="241" spans="1:25">
      <c r="A241" s="16">
        <f t="shared" si="76"/>
        <v>41976.862499999996</v>
      </c>
      <c r="B241" s="16">
        <f t="shared" si="77"/>
        <v>41976.487499999996</v>
      </c>
      <c r="E241" s="3">
        <v>3.4722222222222224E-4</v>
      </c>
      <c r="F241" s="3">
        <f t="shared" si="78"/>
        <v>7.72453703703702E-2</v>
      </c>
      <c r="G241" s="4" t="s">
        <v>3</v>
      </c>
      <c r="I241" s="1">
        <f t="shared" si="75"/>
        <v>0</v>
      </c>
      <c r="J241" s="5"/>
      <c r="K241" s="13" t="str">
        <f t="shared" si="79"/>
        <v/>
      </c>
      <c r="L241" s="13" t="str">
        <f t="shared" si="80"/>
        <v/>
      </c>
      <c r="M241" s="13" t="str">
        <f t="shared" si="81"/>
        <v/>
      </c>
      <c r="N241" s="13" t="str">
        <f t="shared" si="82"/>
        <v/>
      </c>
      <c r="O241" s="13" t="str">
        <f t="shared" si="83"/>
        <v/>
      </c>
      <c r="P241" s="13" t="str">
        <f t="shared" si="84"/>
        <v/>
      </c>
      <c r="Q241" s="13" t="str">
        <f t="shared" si="85"/>
        <v/>
      </c>
      <c r="R241" s="13" t="str">
        <f t="shared" si="86"/>
        <v/>
      </c>
      <c r="S241" s="13" t="str">
        <f t="shared" si="87"/>
        <v/>
      </c>
      <c r="T241" s="13" t="str">
        <f t="shared" si="88"/>
        <v/>
      </c>
      <c r="U241" s="13" t="str">
        <f t="shared" si="89"/>
        <v/>
      </c>
      <c r="V241" s="13" t="str">
        <f t="shared" si="90"/>
        <v/>
      </c>
      <c r="W241" s="13" t="str">
        <f t="shared" si="91"/>
        <v/>
      </c>
      <c r="X241" s="13" t="str">
        <f t="shared" si="92"/>
        <v/>
      </c>
      <c r="Y241" s="13" t="str">
        <f t="shared" si="93"/>
        <v/>
      </c>
    </row>
    <row r="242" spans="1:25">
      <c r="A242" s="16">
        <f t="shared" si="76"/>
        <v>41976.862766203703</v>
      </c>
      <c r="B242" s="16">
        <f t="shared" si="77"/>
        <v>41976.487766203703</v>
      </c>
      <c r="E242" s="3">
        <v>2.6620370370370372E-4</v>
      </c>
      <c r="F242" s="3">
        <f t="shared" si="78"/>
        <v>7.75115740740739E-2</v>
      </c>
      <c r="G242" s="4" t="s">
        <v>1</v>
      </c>
      <c r="I242" s="1">
        <f t="shared" si="75"/>
        <v>0</v>
      </c>
      <c r="J242" s="5"/>
      <c r="K242" s="13" t="str">
        <f t="shared" si="79"/>
        <v/>
      </c>
      <c r="L242" s="13" t="str">
        <f t="shared" si="80"/>
        <v/>
      </c>
      <c r="M242" s="13" t="str">
        <f t="shared" si="81"/>
        <v/>
      </c>
      <c r="N242" s="13" t="str">
        <f t="shared" si="82"/>
        <v/>
      </c>
      <c r="O242" s="13" t="str">
        <f t="shared" si="83"/>
        <v/>
      </c>
      <c r="P242" s="13" t="str">
        <f t="shared" si="84"/>
        <v/>
      </c>
      <c r="Q242" s="13" t="str">
        <f t="shared" si="85"/>
        <v/>
      </c>
      <c r="R242" s="13" t="str">
        <f t="shared" si="86"/>
        <v/>
      </c>
      <c r="S242" s="13" t="str">
        <f t="shared" si="87"/>
        <v/>
      </c>
      <c r="T242" s="13" t="str">
        <f t="shared" si="88"/>
        <v/>
      </c>
      <c r="U242" s="13" t="str">
        <f t="shared" si="89"/>
        <v/>
      </c>
      <c r="V242" s="13" t="str">
        <f t="shared" si="90"/>
        <v/>
      </c>
      <c r="W242" s="13" t="str">
        <f t="shared" si="91"/>
        <v/>
      </c>
      <c r="X242" s="13" t="str">
        <f t="shared" si="92"/>
        <v/>
      </c>
      <c r="Y242" s="13" t="str">
        <f t="shared" si="93"/>
        <v/>
      </c>
    </row>
    <row r="243" spans="1:25">
      <c r="A243" s="16">
        <f t="shared" si="76"/>
        <v>41976.862905092588</v>
      </c>
      <c r="B243" s="16">
        <f t="shared" si="77"/>
        <v>41976.487905092588</v>
      </c>
      <c r="E243" s="3">
        <v>1.3888888888888889E-4</v>
      </c>
      <c r="F243" s="3">
        <f t="shared" si="78"/>
        <v>7.7650462962962782E-2</v>
      </c>
      <c r="G243" s="4" t="s">
        <v>2</v>
      </c>
      <c r="I243" s="1">
        <f t="shared" si="75"/>
        <v>0</v>
      </c>
      <c r="J243" s="5"/>
      <c r="K243" s="13" t="str">
        <f t="shared" si="79"/>
        <v/>
      </c>
      <c r="L243" s="13" t="str">
        <f t="shared" si="80"/>
        <v/>
      </c>
      <c r="M243" s="13" t="str">
        <f t="shared" si="81"/>
        <v/>
      </c>
      <c r="N243" s="13" t="str">
        <f t="shared" si="82"/>
        <v/>
      </c>
      <c r="O243" s="13" t="str">
        <f t="shared" si="83"/>
        <v/>
      </c>
      <c r="P243" s="13" t="str">
        <f t="shared" si="84"/>
        <v/>
      </c>
      <c r="Q243" s="13" t="str">
        <f t="shared" si="85"/>
        <v/>
      </c>
      <c r="R243" s="13" t="str">
        <f t="shared" si="86"/>
        <v/>
      </c>
      <c r="S243" s="13" t="str">
        <f t="shared" si="87"/>
        <v/>
      </c>
      <c r="T243" s="13" t="str">
        <f t="shared" si="88"/>
        <v/>
      </c>
      <c r="U243" s="13" t="str">
        <f t="shared" si="89"/>
        <v/>
      </c>
      <c r="V243" s="13" t="str">
        <f t="shared" si="90"/>
        <v/>
      </c>
      <c r="W243" s="13" t="str">
        <f t="shared" si="91"/>
        <v/>
      </c>
      <c r="X243" s="13" t="str">
        <f t="shared" si="92"/>
        <v/>
      </c>
      <c r="Y243" s="13" t="str">
        <f t="shared" si="93"/>
        <v/>
      </c>
    </row>
    <row r="244" spans="1:25">
      <c r="A244" s="16">
        <f t="shared" si="76"/>
        <v>41976.863252314812</v>
      </c>
      <c r="B244" s="16">
        <f t="shared" si="77"/>
        <v>41976.488252314812</v>
      </c>
      <c r="E244" s="3">
        <v>3.4722222222222224E-4</v>
      </c>
      <c r="F244" s="3">
        <f t="shared" si="78"/>
        <v>7.7997685185185003E-2</v>
      </c>
      <c r="G244" s="4" t="s">
        <v>4</v>
      </c>
      <c r="I244" s="1">
        <f t="shared" si="75"/>
        <v>0</v>
      </c>
      <c r="J244" s="5"/>
      <c r="K244" s="13" t="str">
        <f t="shared" si="79"/>
        <v/>
      </c>
      <c r="L244" s="13" t="str">
        <f t="shared" si="80"/>
        <v/>
      </c>
      <c r="M244" s="13" t="str">
        <f t="shared" si="81"/>
        <v/>
      </c>
      <c r="N244" s="13" t="str">
        <f t="shared" si="82"/>
        <v/>
      </c>
      <c r="O244" s="13" t="str">
        <f t="shared" si="83"/>
        <v/>
      </c>
      <c r="P244" s="13" t="str">
        <f t="shared" si="84"/>
        <v/>
      </c>
      <c r="Q244" s="13" t="str">
        <f t="shared" si="85"/>
        <v/>
      </c>
      <c r="R244" s="13" t="str">
        <f t="shared" si="86"/>
        <v/>
      </c>
      <c r="S244" s="13" t="str">
        <f t="shared" si="87"/>
        <v/>
      </c>
      <c r="T244" s="13" t="str">
        <f t="shared" si="88"/>
        <v/>
      </c>
      <c r="U244" s="13" t="str">
        <f t="shared" si="89"/>
        <v/>
      </c>
      <c r="V244" s="13" t="str">
        <f t="shared" si="90"/>
        <v/>
      </c>
      <c r="W244" s="13" t="str">
        <f t="shared" si="91"/>
        <v/>
      </c>
      <c r="X244" s="13" t="str">
        <f t="shared" si="92"/>
        <v/>
      </c>
      <c r="Y244" s="13" t="str">
        <f t="shared" si="93"/>
        <v/>
      </c>
    </row>
    <row r="245" spans="1:25">
      <c r="A245" s="16">
        <f t="shared" si="76"/>
        <v>41976.863599537035</v>
      </c>
      <c r="B245" s="16">
        <f t="shared" si="77"/>
        <v>41976.488599537035</v>
      </c>
      <c r="E245" s="3">
        <v>3.4722222222222224E-4</v>
      </c>
      <c r="F245" s="3">
        <f t="shared" si="78"/>
        <v>7.8344907407407224E-2</v>
      </c>
      <c r="G245" s="4" t="s">
        <v>3</v>
      </c>
      <c r="I245" s="1">
        <f t="shared" si="75"/>
        <v>0</v>
      </c>
      <c r="J245" s="5"/>
      <c r="K245" s="13" t="str">
        <f t="shared" si="79"/>
        <v/>
      </c>
      <c r="L245" s="13" t="str">
        <f t="shared" si="80"/>
        <v/>
      </c>
      <c r="M245" s="13" t="str">
        <f t="shared" si="81"/>
        <v/>
      </c>
      <c r="N245" s="13" t="str">
        <f t="shared" si="82"/>
        <v/>
      </c>
      <c r="O245" s="13" t="str">
        <f t="shared" si="83"/>
        <v/>
      </c>
      <c r="P245" s="13" t="str">
        <f t="shared" si="84"/>
        <v/>
      </c>
      <c r="Q245" s="13" t="str">
        <f t="shared" si="85"/>
        <v/>
      </c>
      <c r="R245" s="13" t="str">
        <f t="shared" si="86"/>
        <v/>
      </c>
      <c r="S245" s="13" t="str">
        <f t="shared" si="87"/>
        <v/>
      </c>
      <c r="T245" s="13" t="str">
        <f t="shared" si="88"/>
        <v/>
      </c>
      <c r="U245" s="13" t="str">
        <f t="shared" si="89"/>
        <v/>
      </c>
      <c r="V245" s="13" t="str">
        <f t="shared" si="90"/>
        <v/>
      </c>
      <c r="W245" s="13" t="str">
        <f t="shared" si="91"/>
        <v/>
      </c>
      <c r="X245" s="13" t="str">
        <f t="shared" si="92"/>
        <v/>
      </c>
      <c r="Y245" s="13" t="str">
        <f t="shared" si="93"/>
        <v/>
      </c>
    </row>
    <row r="246" spans="1:25">
      <c r="A246" s="16">
        <f t="shared" si="76"/>
        <v>41976.863865740735</v>
      </c>
      <c r="B246" s="16">
        <f t="shared" si="77"/>
        <v>41976.488865740735</v>
      </c>
      <c r="E246" s="3">
        <v>2.6620370370370372E-4</v>
      </c>
      <c r="F246" s="3">
        <f t="shared" si="78"/>
        <v>7.8611111111110923E-2</v>
      </c>
      <c r="G246" s="4" t="s">
        <v>1</v>
      </c>
      <c r="I246" s="1">
        <f t="shared" si="75"/>
        <v>0</v>
      </c>
      <c r="J246" s="5"/>
      <c r="K246" s="13" t="str">
        <f t="shared" si="79"/>
        <v/>
      </c>
      <c r="L246" s="13" t="str">
        <f t="shared" si="80"/>
        <v/>
      </c>
      <c r="M246" s="13" t="str">
        <f t="shared" si="81"/>
        <v/>
      </c>
      <c r="N246" s="13" t="str">
        <f t="shared" si="82"/>
        <v/>
      </c>
      <c r="O246" s="13" t="str">
        <f t="shared" si="83"/>
        <v/>
      </c>
      <c r="P246" s="13" t="str">
        <f t="shared" si="84"/>
        <v/>
      </c>
      <c r="Q246" s="13" t="str">
        <f t="shared" si="85"/>
        <v/>
      </c>
      <c r="R246" s="13" t="str">
        <f t="shared" si="86"/>
        <v/>
      </c>
      <c r="S246" s="13" t="str">
        <f t="shared" si="87"/>
        <v/>
      </c>
      <c r="T246" s="13" t="str">
        <f t="shared" si="88"/>
        <v/>
      </c>
      <c r="U246" s="13" t="str">
        <f t="shared" si="89"/>
        <v/>
      </c>
      <c r="V246" s="13" t="str">
        <f t="shared" si="90"/>
        <v/>
      </c>
      <c r="W246" s="13" t="str">
        <f t="shared" si="91"/>
        <v/>
      </c>
      <c r="X246" s="13" t="str">
        <f t="shared" si="92"/>
        <v/>
      </c>
      <c r="Y246" s="13" t="str">
        <f t="shared" si="93"/>
        <v/>
      </c>
    </row>
    <row r="247" spans="1:25">
      <c r="A247" s="16">
        <f t="shared" si="76"/>
        <v>41976.864004629628</v>
      </c>
      <c r="B247" s="16">
        <f t="shared" si="77"/>
        <v>41976.489004629628</v>
      </c>
      <c r="E247" s="3">
        <v>1.3888888888888889E-4</v>
      </c>
      <c r="F247" s="3">
        <f t="shared" si="78"/>
        <v>7.8749999999999806E-2</v>
      </c>
      <c r="G247" s="4" t="s">
        <v>2</v>
      </c>
      <c r="I247" s="1">
        <f t="shared" si="75"/>
        <v>0</v>
      </c>
      <c r="J247" s="5"/>
      <c r="K247" s="13" t="str">
        <f t="shared" si="79"/>
        <v/>
      </c>
      <c r="L247" s="13" t="str">
        <f t="shared" si="80"/>
        <v/>
      </c>
      <c r="M247" s="13" t="str">
        <f t="shared" si="81"/>
        <v/>
      </c>
      <c r="N247" s="13" t="str">
        <f t="shared" si="82"/>
        <v/>
      </c>
      <c r="O247" s="13" t="str">
        <f t="shared" si="83"/>
        <v/>
      </c>
      <c r="P247" s="13" t="str">
        <f t="shared" si="84"/>
        <v/>
      </c>
      <c r="Q247" s="13" t="str">
        <f t="shared" si="85"/>
        <v/>
      </c>
      <c r="R247" s="13" t="str">
        <f t="shared" si="86"/>
        <v/>
      </c>
      <c r="S247" s="13" t="str">
        <f t="shared" si="87"/>
        <v/>
      </c>
      <c r="T247" s="13" t="str">
        <f t="shared" si="88"/>
        <v/>
      </c>
      <c r="U247" s="13" t="str">
        <f t="shared" si="89"/>
        <v/>
      </c>
      <c r="V247" s="13" t="str">
        <f t="shared" si="90"/>
        <v/>
      </c>
      <c r="W247" s="13" t="str">
        <f t="shared" si="91"/>
        <v/>
      </c>
      <c r="X247" s="13" t="str">
        <f t="shared" si="92"/>
        <v/>
      </c>
      <c r="Y247" s="13" t="str">
        <f t="shared" si="93"/>
        <v/>
      </c>
    </row>
    <row r="248" spans="1:25">
      <c r="A248" s="16">
        <f t="shared" si="76"/>
        <v>41976.864351851851</v>
      </c>
      <c r="B248" s="16">
        <f t="shared" si="77"/>
        <v>41976.489351851851</v>
      </c>
      <c r="E248" s="3">
        <v>3.4722222222222224E-4</v>
      </c>
      <c r="F248" s="3">
        <f t="shared" si="78"/>
        <v>7.9097222222222027E-2</v>
      </c>
      <c r="G248" s="4" t="s">
        <v>4</v>
      </c>
      <c r="I248" s="1">
        <f t="shared" si="75"/>
        <v>0</v>
      </c>
      <c r="J248" s="5"/>
      <c r="K248" s="13" t="str">
        <f t="shared" si="79"/>
        <v/>
      </c>
      <c r="L248" s="13" t="str">
        <f t="shared" si="80"/>
        <v/>
      </c>
      <c r="M248" s="13" t="str">
        <f t="shared" si="81"/>
        <v/>
      </c>
      <c r="N248" s="13" t="str">
        <f t="shared" si="82"/>
        <v/>
      </c>
      <c r="O248" s="13" t="str">
        <f t="shared" si="83"/>
        <v/>
      </c>
      <c r="P248" s="13" t="str">
        <f t="shared" si="84"/>
        <v/>
      </c>
      <c r="Q248" s="13" t="str">
        <f t="shared" si="85"/>
        <v/>
      </c>
      <c r="R248" s="13" t="str">
        <f t="shared" si="86"/>
        <v/>
      </c>
      <c r="S248" s="13" t="str">
        <f t="shared" si="87"/>
        <v/>
      </c>
      <c r="T248" s="13" t="str">
        <f t="shared" si="88"/>
        <v/>
      </c>
      <c r="U248" s="13" t="str">
        <f t="shared" si="89"/>
        <v/>
      </c>
      <c r="V248" s="13" t="str">
        <f t="shared" si="90"/>
        <v/>
      </c>
      <c r="W248" s="13" t="str">
        <f t="shared" si="91"/>
        <v/>
      </c>
      <c r="X248" s="13" t="str">
        <f t="shared" si="92"/>
        <v/>
      </c>
      <c r="Y248" s="13" t="str">
        <f t="shared" si="93"/>
        <v/>
      </c>
    </row>
    <row r="249" spans="1:25">
      <c r="A249" s="16">
        <f t="shared" si="76"/>
        <v>41976.864699074074</v>
      </c>
      <c r="B249" s="16">
        <f t="shared" si="77"/>
        <v>41976.489699074074</v>
      </c>
      <c r="E249" s="3">
        <v>3.4722222222222224E-4</v>
      </c>
      <c r="F249" s="3">
        <f t="shared" si="78"/>
        <v>7.9444444444444248E-2</v>
      </c>
      <c r="G249" s="4" t="s">
        <v>3</v>
      </c>
      <c r="I249" s="1">
        <f t="shared" si="75"/>
        <v>0</v>
      </c>
      <c r="J249" s="5"/>
      <c r="K249" s="13" t="str">
        <f t="shared" si="79"/>
        <v/>
      </c>
      <c r="L249" s="13" t="str">
        <f t="shared" si="80"/>
        <v/>
      </c>
      <c r="M249" s="13" t="str">
        <f t="shared" si="81"/>
        <v/>
      </c>
      <c r="N249" s="13" t="str">
        <f t="shared" si="82"/>
        <v/>
      </c>
      <c r="O249" s="13" t="str">
        <f t="shared" si="83"/>
        <v/>
      </c>
      <c r="P249" s="13" t="str">
        <f t="shared" si="84"/>
        <v/>
      </c>
      <c r="Q249" s="13" t="str">
        <f t="shared" si="85"/>
        <v/>
      </c>
      <c r="R249" s="13" t="str">
        <f t="shared" si="86"/>
        <v/>
      </c>
      <c r="S249" s="13" t="str">
        <f t="shared" si="87"/>
        <v/>
      </c>
      <c r="T249" s="13" t="str">
        <f t="shared" si="88"/>
        <v/>
      </c>
      <c r="U249" s="13" t="str">
        <f t="shared" si="89"/>
        <v/>
      </c>
      <c r="V249" s="13" t="str">
        <f t="shared" si="90"/>
        <v/>
      </c>
      <c r="W249" s="13" t="str">
        <f t="shared" si="91"/>
        <v/>
      </c>
      <c r="X249" s="13" t="str">
        <f t="shared" si="92"/>
        <v/>
      </c>
      <c r="Y249" s="13" t="str">
        <f t="shared" si="93"/>
        <v/>
      </c>
    </row>
    <row r="250" spans="1:25">
      <c r="A250" s="16">
        <f t="shared" si="76"/>
        <v>41976.864965277775</v>
      </c>
      <c r="B250" s="16">
        <f t="shared" si="77"/>
        <v>41976.489965277775</v>
      </c>
      <c r="E250" s="3">
        <v>2.6620370370370372E-4</v>
      </c>
      <c r="F250" s="3">
        <f t="shared" si="78"/>
        <v>7.9710648148147947E-2</v>
      </c>
      <c r="G250" s="4" t="s">
        <v>1</v>
      </c>
      <c r="I250" s="1">
        <f t="shared" si="75"/>
        <v>0</v>
      </c>
      <c r="J250" s="5"/>
      <c r="K250" s="13" t="str">
        <f t="shared" si="79"/>
        <v/>
      </c>
      <c r="L250" s="13" t="str">
        <f t="shared" si="80"/>
        <v/>
      </c>
      <c r="M250" s="13" t="str">
        <f t="shared" si="81"/>
        <v/>
      </c>
      <c r="N250" s="13" t="str">
        <f t="shared" si="82"/>
        <v/>
      </c>
      <c r="O250" s="13" t="str">
        <f t="shared" si="83"/>
        <v/>
      </c>
      <c r="P250" s="13" t="str">
        <f t="shared" si="84"/>
        <v/>
      </c>
      <c r="Q250" s="13" t="str">
        <f t="shared" si="85"/>
        <v/>
      </c>
      <c r="R250" s="13" t="str">
        <f t="shared" si="86"/>
        <v/>
      </c>
      <c r="S250" s="13" t="str">
        <f t="shared" si="87"/>
        <v/>
      </c>
      <c r="T250" s="13" t="str">
        <f t="shared" si="88"/>
        <v/>
      </c>
      <c r="U250" s="13" t="str">
        <f t="shared" si="89"/>
        <v/>
      </c>
      <c r="V250" s="13" t="str">
        <f t="shared" si="90"/>
        <v/>
      </c>
      <c r="W250" s="13" t="str">
        <f t="shared" si="91"/>
        <v/>
      </c>
      <c r="X250" s="13" t="str">
        <f t="shared" si="92"/>
        <v/>
      </c>
      <c r="Y250" s="13" t="str">
        <f t="shared" si="93"/>
        <v/>
      </c>
    </row>
    <row r="251" spans="1:25">
      <c r="A251" s="16">
        <f t="shared" si="76"/>
        <v>41976.865104166667</v>
      </c>
      <c r="B251" s="16">
        <f t="shared" si="77"/>
        <v>41976.490104166667</v>
      </c>
      <c r="E251" s="3">
        <v>1.3888888888888889E-4</v>
      </c>
      <c r="F251" s="3">
        <f t="shared" si="78"/>
        <v>7.984953703703683E-2</v>
      </c>
      <c r="G251" s="4" t="s">
        <v>2</v>
      </c>
      <c r="I251" s="1">
        <f t="shared" si="75"/>
        <v>0</v>
      </c>
      <c r="J251" s="5"/>
      <c r="K251" s="13" t="str">
        <f t="shared" si="79"/>
        <v/>
      </c>
      <c r="L251" s="13" t="str">
        <f t="shared" si="80"/>
        <v/>
      </c>
      <c r="M251" s="13" t="str">
        <f t="shared" si="81"/>
        <v/>
      </c>
      <c r="N251" s="13" t="str">
        <f t="shared" si="82"/>
        <v/>
      </c>
      <c r="O251" s="13" t="str">
        <f t="shared" si="83"/>
        <v/>
      </c>
      <c r="P251" s="13" t="str">
        <f t="shared" si="84"/>
        <v/>
      </c>
      <c r="Q251" s="13" t="str">
        <f t="shared" si="85"/>
        <v/>
      </c>
      <c r="R251" s="13" t="str">
        <f t="shared" si="86"/>
        <v/>
      </c>
      <c r="S251" s="13" t="str">
        <f t="shared" si="87"/>
        <v/>
      </c>
      <c r="T251" s="13" t="str">
        <f t="shared" si="88"/>
        <v/>
      </c>
      <c r="U251" s="13" t="str">
        <f t="shared" si="89"/>
        <v/>
      </c>
      <c r="V251" s="13" t="str">
        <f t="shared" si="90"/>
        <v/>
      </c>
      <c r="W251" s="13" t="str">
        <f t="shared" si="91"/>
        <v/>
      </c>
      <c r="X251" s="13" t="str">
        <f t="shared" si="92"/>
        <v/>
      </c>
      <c r="Y251" s="13" t="str">
        <f t="shared" si="93"/>
        <v/>
      </c>
    </row>
    <row r="252" spans="1:25">
      <c r="A252" s="16">
        <f t="shared" si="76"/>
        <v>41976.865451388883</v>
      </c>
      <c r="B252" s="16">
        <f t="shared" si="77"/>
        <v>41976.490451388883</v>
      </c>
      <c r="E252" s="3">
        <v>3.4722222222222224E-4</v>
      </c>
      <c r="F252" s="3">
        <f t="shared" si="78"/>
        <v>8.0196759259259051E-2</v>
      </c>
      <c r="G252" s="4" t="s">
        <v>4</v>
      </c>
      <c r="I252" s="1">
        <f t="shared" si="75"/>
        <v>0</v>
      </c>
      <c r="J252" s="5"/>
      <c r="K252" s="13" t="str">
        <f t="shared" si="79"/>
        <v/>
      </c>
      <c r="L252" s="13" t="str">
        <f t="shared" si="80"/>
        <v/>
      </c>
      <c r="M252" s="13" t="str">
        <f t="shared" si="81"/>
        <v/>
      </c>
      <c r="N252" s="13" t="str">
        <f t="shared" si="82"/>
        <v/>
      </c>
      <c r="O252" s="13" t="str">
        <f t="shared" si="83"/>
        <v/>
      </c>
      <c r="P252" s="13" t="str">
        <f t="shared" si="84"/>
        <v/>
      </c>
      <c r="Q252" s="13" t="str">
        <f t="shared" si="85"/>
        <v/>
      </c>
      <c r="R252" s="13" t="str">
        <f t="shared" si="86"/>
        <v/>
      </c>
      <c r="S252" s="13" t="str">
        <f t="shared" si="87"/>
        <v/>
      </c>
      <c r="T252" s="13" t="str">
        <f t="shared" si="88"/>
        <v/>
      </c>
      <c r="U252" s="13" t="str">
        <f t="shared" si="89"/>
        <v/>
      </c>
      <c r="V252" s="13" t="str">
        <f t="shared" si="90"/>
        <v/>
      </c>
      <c r="W252" s="13" t="str">
        <f t="shared" si="91"/>
        <v/>
      </c>
      <c r="X252" s="13" t="str">
        <f t="shared" si="92"/>
        <v/>
      </c>
      <c r="Y252" s="13" t="str">
        <f t="shared" si="93"/>
        <v/>
      </c>
    </row>
    <row r="253" spans="1:25">
      <c r="A253" s="16">
        <f t="shared" si="76"/>
        <v>41976.865798611107</v>
      </c>
      <c r="B253" s="16">
        <f t="shared" si="77"/>
        <v>41976.490798611107</v>
      </c>
      <c r="E253" s="3">
        <v>3.4722222222222224E-4</v>
      </c>
      <c r="F253" s="3">
        <f t="shared" si="78"/>
        <v>8.0543981481481272E-2</v>
      </c>
      <c r="G253" s="4" t="s">
        <v>3</v>
      </c>
      <c r="I253" s="1">
        <f t="shared" si="75"/>
        <v>0</v>
      </c>
      <c r="J253" s="5"/>
      <c r="K253" s="13" t="str">
        <f t="shared" si="79"/>
        <v/>
      </c>
      <c r="L253" s="13" t="str">
        <f t="shared" si="80"/>
        <v/>
      </c>
      <c r="M253" s="13" t="str">
        <f t="shared" si="81"/>
        <v/>
      </c>
      <c r="N253" s="13" t="str">
        <f t="shared" si="82"/>
        <v/>
      </c>
      <c r="O253" s="13" t="str">
        <f t="shared" si="83"/>
        <v/>
      </c>
      <c r="P253" s="13" t="str">
        <f t="shared" si="84"/>
        <v/>
      </c>
      <c r="Q253" s="13" t="str">
        <f t="shared" si="85"/>
        <v/>
      </c>
      <c r="R253" s="13" t="str">
        <f t="shared" si="86"/>
        <v/>
      </c>
      <c r="S253" s="13" t="str">
        <f t="shared" si="87"/>
        <v/>
      </c>
      <c r="T253" s="13" t="str">
        <f t="shared" si="88"/>
        <v/>
      </c>
      <c r="U253" s="13" t="str">
        <f t="shared" si="89"/>
        <v/>
      </c>
      <c r="V253" s="13" t="str">
        <f t="shared" si="90"/>
        <v/>
      </c>
      <c r="W253" s="13" t="str">
        <f t="shared" si="91"/>
        <v/>
      </c>
      <c r="X253" s="13" t="str">
        <f t="shared" si="92"/>
        <v/>
      </c>
      <c r="Y253" s="13" t="str">
        <f t="shared" si="93"/>
        <v/>
      </c>
    </row>
    <row r="254" spans="1:25">
      <c r="A254" s="16">
        <f t="shared" si="76"/>
        <v>41976.866064814814</v>
      </c>
      <c r="B254" s="16">
        <f t="shared" si="77"/>
        <v>41976.491064814814</v>
      </c>
      <c r="E254" s="3">
        <v>2.6620370370370372E-4</v>
      </c>
      <c r="F254" s="3">
        <f t="shared" si="78"/>
        <v>8.0810185185184971E-2</v>
      </c>
      <c r="G254" s="4" t="s">
        <v>1</v>
      </c>
      <c r="I254" s="1">
        <f t="shared" si="75"/>
        <v>0</v>
      </c>
      <c r="J254" s="5"/>
      <c r="K254" s="13" t="str">
        <f t="shared" si="79"/>
        <v/>
      </c>
      <c r="L254" s="13" t="str">
        <f t="shared" si="80"/>
        <v/>
      </c>
      <c r="M254" s="13" t="str">
        <f t="shared" si="81"/>
        <v/>
      </c>
      <c r="N254" s="13" t="str">
        <f t="shared" si="82"/>
        <v/>
      </c>
      <c r="O254" s="13" t="str">
        <f t="shared" si="83"/>
        <v/>
      </c>
      <c r="P254" s="13" t="str">
        <f t="shared" si="84"/>
        <v/>
      </c>
      <c r="Q254" s="13" t="str">
        <f t="shared" si="85"/>
        <v/>
      </c>
      <c r="R254" s="13" t="str">
        <f t="shared" si="86"/>
        <v/>
      </c>
      <c r="S254" s="13" t="str">
        <f t="shared" si="87"/>
        <v/>
      </c>
      <c r="T254" s="13" t="str">
        <f t="shared" si="88"/>
        <v/>
      </c>
      <c r="U254" s="13" t="str">
        <f t="shared" si="89"/>
        <v/>
      </c>
      <c r="V254" s="13" t="str">
        <f t="shared" si="90"/>
        <v/>
      </c>
      <c r="W254" s="13" t="str">
        <f t="shared" si="91"/>
        <v/>
      </c>
      <c r="X254" s="13" t="str">
        <f t="shared" si="92"/>
        <v/>
      </c>
      <c r="Y254" s="13" t="str">
        <f t="shared" si="93"/>
        <v/>
      </c>
    </row>
    <row r="255" spans="1:25">
      <c r="A255" s="16">
        <f t="shared" si="76"/>
        <v>41976.866203703699</v>
      </c>
      <c r="B255" s="16">
        <f t="shared" si="77"/>
        <v>41976.491203703699</v>
      </c>
      <c r="E255" s="3">
        <v>1.3888888888888889E-4</v>
      </c>
      <c r="F255" s="3">
        <f t="shared" si="78"/>
        <v>8.0949074074073854E-2</v>
      </c>
      <c r="G255" s="4" t="s">
        <v>2</v>
      </c>
      <c r="I255" s="1">
        <f t="shared" si="75"/>
        <v>0</v>
      </c>
      <c r="J255" s="5"/>
      <c r="K255" s="13" t="str">
        <f t="shared" si="79"/>
        <v/>
      </c>
      <c r="L255" s="13" t="str">
        <f t="shared" si="80"/>
        <v/>
      </c>
      <c r="M255" s="13" t="str">
        <f t="shared" si="81"/>
        <v/>
      </c>
      <c r="N255" s="13" t="str">
        <f t="shared" si="82"/>
        <v/>
      </c>
      <c r="O255" s="13" t="str">
        <f t="shared" si="83"/>
        <v/>
      </c>
      <c r="P255" s="13" t="str">
        <f t="shared" si="84"/>
        <v/>
      </c>
      <c r="Q255" s="13" t="str">
        <f t="shared" si="85"/>
        <v/>
      </c>
      <c r="R255" s="13" t="str">
        <f t="shared" si="86"/>
        <v/>
      </c>
      <c r="S255" s="13" t="str">
        <f t="shared" si="87"/>
        <v/>
      </c>
      <c r="T255" s="13" t="str">
        <f t="shared" si="88"/>
        <v/>
      </c>
      <c r="U255" s="13" t="str">
        <f t="shared" si="89"/>
        <v/>
      </c>
      <c r="V255" s="13" t="str">
        <f t="shared" si="90"/>
        <v/>
      </c>
      <c r="W255" s="13" t="str">
        <f t="shared" si="91"/>
        <v/>
      </c>
      <c r="X255" s="13" t="str">
        <f t="shared" si="92"/>
        <v/>
      </c>
      <c r="Y255" s="13" t="str">
        <f t="shared" si="93"/>
        <v/>
      </c>
    </row>
    <row r="256" spans="1:25">
      <c r="A256" s="16">
        <f t="shared" si="76"/>
        <v>41976.866550925923</v>
      </c>
      <c r="B256" s="16">
        <f t="shared" si="77"/>
        <v>41976.491550925923</v>
      </c>
      <c r="E256" s="3">
        <v>3.4722222222222224E-4</v>
      </c>
      <c r="F256" s="3">
        <f t="shared" si="78"/>
        <v>8.1296296296296075E-2</v>
      </c>
      <c r="G256" s="4" t="s">
        <v>4</v>
      </c>
      <c r="I256" s="1">
        <f t="shared" si="75"/>
        <v>0</v>
      </c>
      <c r="J256" s="5"/>
      <c r="K256" s="13" t="str">
        <f t="shared" si="79"/>
        <v/>
      </c>
      <c r="L256" s="13" t="str">
        <f t="shared" si="80"/>
        <v/>
      </c>
      <c r="M256" s="13" t="str">
        <f t="shared" si="81"/>
        <v/>
      </c>
      <c r="N256" s="13" t="str">
        <f t="shared" si="82"/>
        <v/>
      </c>
      <c r="O256" s="13" t="str">
        <f t="shared" si="83"/>
        <v/>
      </c>
      <c r="P256" s="13" t="str">
        <f t="shared" si="84"/>
        <v/>
      </c>
      <c r="Q256" s="13" t="str">
        <f t="shared" si="85"/>
        <v/>
      </c>
      <c r="R256" s="13" t="str">
        <f t="shared" si="86"/>
        <v/>
      </c>
      <c r="S256" s="13" t="str">
        <f t="shared" si="87"/>
        <v/>
      </c>
      <c r="T256" s="13" t="str">
        <f t="shared" si="88"/>
        <v/>
      </c>
      <c r="U256" s="13" t="str">
        <f t="shared" si="89"/>
        <v/>
      </c>
      <c r="V256" s="13" t="str">
        <f t="shared" si="90"/>
        <v/>
      </c>
      <c r="W256" s="13" t="str">
        <f t="shared" si="91"/>
        <v/>
      </c>
      <c r="X256" s="13" t="str">
        <f t="shared" si="92"/>
        <v/>
      </c>
      <c r="Y256" s="13" t="str">
        <f t="shared" si="93"/>
        <v/>
      </c>
    </row>
    <row r="257" spans="1:25">
      <c r="A257" s="16">
        <f t="shared" si="76"/>
        <v>41976.866898148146</v>
      </c>
      <c r="B257" s="16">
        <f t="shared" si="77"/>
        <v>41976.491898148146</v>
      </c>
      <c r="E257" s="3">
        <v>3.4722222222222224E-4</v>
      </c>
      <c r="F257" s="3">
        <f t="shared" si="78"/>
        <v>8.1643518518518296E-2</v>
      </c>
      <c r="G257" s="4" t="s">
        <v>3</v>
      </c>
      <c r="I257" s="1">
        <f t="shared" si="75"/>
        <v>0</v>
      </c>
      <c r="J257" s="5"/>
      <c r="K257" s="13" t="str">
        <f t="shared" si="79"/>
        <v/>
      </c>
      <c r="L257" s="13" t="str">
        <f t="shared" si="80"/>
        <v/>
      </c>
      <c r="M257" s="13" t="str">
        <f t="shared" si="81"/>
        <v/>
      </c>
      <c r="N257" s="13" t="str">
        <f t="shared" si="82"/>
        <v/>
      </c>
      <c r="O257" s="13" t="str">
        <f t="shared" si="83"/>
        <v/>
      </c>
      <c r="P257" s="13" t="str">
        <f t="shared" si="84"/>
        <v/>
      </c>
      <c r="Q257" s="13" t="str">
        <f t="shared" si="85"/>
        <v/>
      </c>
      <c r="R257" s="13" t="str">
        <f t="shared" si="86"/>
        <v/>
      </c>
      <c r="S257" s="13" t="str">
        <f t="shared" si="87"/>
        <v/>
      </c>
      <c r="T257" s="13" t="str">
        <f t="shared" si="88"/>
        <v/>
      </c>
      <c r="U257" s="13" t="str">
        <f t="shared" si="89"/>
        <v/>
      </c>
      <c r="V257" s="13" t="str">
        <f t="shared" si="90"/>
        <v/>
      </c>
      <c r="W257" s="13" t="str">
        <f t="shared" si="91"/>
        <v/>
      </c>
      <c r="X257" s="13" t="str">
        <f t="shared" si="92"/>
        <v/>
      </c>
      <c r="Y257" s="13" t="str">
        <f t="shared" si="93"/>
        <v/>
      </c>
    </row>
    <row r="258" spans="1:25">
      <c r="A258" s="16">
        <f t="shared" si="76"/>
        <v>41976.867164351846</v>
      </c>
      <c r="B258" s="16">
        <f t="shared" si="77"/>
        <v>41976.492164351846</v>
      </c>
      <c r="E258" s="3">
        <v>2.6620370370370372E-4</v>
      </c>
      <c r="F258" s="3">
        <f t="shared" si="78"/>
        <v>8.1909722222221995E-2</v>
      </c>
      <c r="G258" s="4" t="s">
        <v>1</v>
      </c>
      <c r="I258" s="1">
        <f t="shared" si="75"/>
        <v>0</v>
      </c>
      <c r="J258" s="5"/>
      <c r="K258" s="13" t="str">
        <f t="shared" si="79"/>
        <v/>
      </c>
      <c r="L258" s="13" t="str">
        <f t="shared" si="80"/>
        <v/>
      </c>
      <c r="M258" s="13" t="str">
        <f t="shared" si="81"/>
        <v/>
      </c>
      <c r="N258" s="13" t="str">
        <f t="shared" si="82"/>
        <v/>
      </c>
      <c r="O258" s="13" t="str">
        <f t="shared" si="83"/>
        <v/>
      </c>
      <c r="P258" s="13" t="str">
        <f t="shared" si="84"/>
        <v/>
      </c>
      <c r="Q258" s="13" t="str">
        <f t="shared" si="85"/>
        <v/>
      </c>
      <c r="R258" s="13" t="str">
        <f t="shared" si="86"/>
        <v/>
      </c>
      <c r="S258" s="13" t="str">
        <f t="shared" si="87"/>
        <v/>
      </c>
      <c r="T258" s="13" t="str">
        <f t="shared" si="88"/>
        <v/>
      </c>
      <c r="U258" s="13" t="str">
        <f t="shared" si="89"/>
        <v/>
      </c>
      <c r="V258" s="13" t="str">
        <f t="shared" si="90"/>
        <v/>
      </c>
      <c r="W258" s="13" t="str">
        <f t="shared" si="91"/>
        <v/>
      </c>
      <c r="X258" s="13" t="str">
        <f t="shared" si="92"/>
        <v/>
      </c>
      <c r="Y258" s="13" t="str">
        <f t="shared" si="93"/>
        <v/>
      </c>
    </row>
    <row r="259" spans="1:25">
      <c r="A259" s="16">
        <f t="shared" si="76"/>
        <v>41976.867303240739</v>
      </c>
      <c r="B259" s="16">
        <f t="shared" si="77"/>
        <v>41976.492303240739</v>
      </c>
      <c r="E259" s="3">
        <v>1.3888888888888889E-4</v>
      </c>
      <c r="F259" s="3">
        <f t="shared" si="78"/>
        <v>8.2048611111110878E-2</v>
      </c>
      <c r="G259" s="4" t="s">
        <v>2</v>
      </c>
      <c r="I259" s="1">
        <f t="shared" si="75"/>
        <v>0</v>
      </c>
      <c r="J259" s="5"/>
      <c r="K259" s="13" t="str">
        <f t="shared" si="79"/>
        <v/>
      </c>
      <c r="L259" s="13" t="str">
        <f t="shared" si="80"/>
        <v/>
      </c>
      <c r="M259" s="13" t="str">
        <f t="shared" si="81"/>
        <v/>
      </c>
      <c r="N259" s="13" t="str">
        <f t="shared" si="82"/>
        <v/>
      </c>
      <c r="O259" s="13" t="str">
        <f t="shared" si="83"/>
        <v/>
      </c>
      <c r="P259" s="13" t="str">
        <f t="shared" si="84"/>
        <v/>
      </c>
      <c r="Q259" s="13" t="str">
        <f t="shared" si="85"/>
        <v/>
      </c>
      <c r="R259" s="13" t="str">
        <f t="shared" si="86"/>
        <v/>
      </c>
      <c r="S259" s="13" t="str">
        <f t="shared" si="87"/>
        <v/>
      </c>
      <c r="T259" s="13" t="str">
        <f t="shared" si="88"/>
        <v/>
      </c>
      <c r="U259" s="13" t="str">
        <f t="shared" si="89"/>
        <v/>
      </c>
      <c r="V259" s="13" t="str">
        <f t="shared" si="90"/>
        <v/>
      </c>
      <c r="W259" s="13" t="str">
        <f t="shared" si="91"/>
        <v/>
      </c>
      <c r="X259" s="13" t="str">
        <f t="shared" si="92"/>
        <v/>
      </c>
      <c r="Y259" s="13" t="str">
        <f t="shared" si="93"/>
        <v/>
      </c>
    </row>
    <row r="260" spans="1:25">
      <c r="A260" s="16">
        <f t="shared" si="76"/>
        <v>41976.867650462962</v>
      </c>
      <c r="B260" s="16">
        <f t="shared" si="77"/>
        <v>41976.492650462962</v>
      </c>
      <c r="E260" s="3">
        <v>3.4722222222222224E-4</v>
      </c>
      <c r="F260" s="3">
        <f t="shared" si="78"/>
        <v>8.2395833333333099E-2</v>
      </c>
      <c r="G260" s="4" t="s">
        <v>4</v>
      </c>
      <c r="I260" s="1">
        <f t="shared" si="75"/>
        <v>0</v>
      </c>
      <c r="J260" s="5"/>
      <c r="K260" s="13" t="str">
        <f t="shared" si="79"/>
        <v/>
      </c>
      <c r="L260" s="13" t="str">
        <f t="shared" si="80"/>
        <v/>
      </c>
      <c r="M260" s="13" t="str">
        <f t="shared" si="81"/>
        <v/>
      </c>
      <c r="N260" s="13" t="str">
        <f t="shared" si="82"/>
        <v/>
      </c>
      <c r="O260" s="13" t="str">
        <f t="shared" si="83"/>
        <v/>
      </c>
      <c r="P260" s="13" t="str">
        <f t="shared" si="84"/>
        <v/>
      </c>
      <c r="Q260" s="13" t="str">
        <f t="shared" si="85"/>
        <v/>
      </c>
      <c r="R260" s="13" t="str">
        <f t="shared" si="86"/>
        <v/>
      </c>
      <c r="S260" s="13" t="str">
        <f t="shared" si="87"/>
        <v/>
      </c>
      <c r="T260" s="13" t="str">
        <f t="shared" si="88"/>
        <v/>
      </c>
      <c r="U260" s="13" t="str">
        <f t="shared" si="89"/>
        <v/>
      </c>
      <c r="V260" s="13" t="str">
        <f t="shared" si="90"/>
        <v/>
      </c>
      <c r="W260" s="13" t="str">
        <f t="shared" si="91"/>
        <v/>
      </c>
      <c r="X260" s="13" t="str">
        <f t="shared" si="92"/>
        <v/>
      </c>
      <c r="Y260" s="13" t="str">
        <f t="shared" si="93"/>
        <v/>
      </c>
    </row>
    <row r="261" spans="1:25">
      <c r="A261" s="16">
        <f t="shared" si="76"/>
        <v>41976.867997685185</v>
      </c>
      <c r="B261" s="16">
        <f t="shared" si="77"/>
        <v>41976.492997685185</v>
      </c>
      <c r="E261" s="3">
        <v>3.4722222222222224E-4</v>
      </c>
      <c r="F261" s="3">
        <f t="shared" si="78"/>
        <v>8.274305555555532E-2</v>
      </c>
      <c r="G261" s="4" t="s">
        <v>3</v>
      </c>
      <c r="I261" s="1">
        <f t="shared" si="75"/>
        <v>0</v>
      </c>
      <c r="J261" s="5"/>
      <c r="K261" s="13" t="str">
        <f t="shared" si="79"/>
        <v/>
      </c>
      <c r="L261" s="13" t="str">
        <f t="shared" si="80"/>
        <v/>
      </c>
      <c r="M261" s="13" t="str">
        <f t="shared" si="81"/>
        <v/>
      </c>
      <c r="N261" s="13" t="str">
        <f t="shared" si="82"/>
        <v/>
      </c>
      <c r="O261" s="13" t="str">
        <f t="shared" si="83"/>
        <v/>
      </c>
      <c r="P261" s="13" t="str">
        <f t="shared" si="84"/>
        <v/>
      </c>
      <c r="Q261" s="13" t="str">
        <f t="shared" si="85"/>
        <v/>
      </c>
      <c r="R261" s="13" t="str">
        <f t="shared" si="86"/>
        <v/>
      </c>
      <c r="S261" s="13" t="str">
        <f t="shared" si="87"/>
        <v/>
      </c>
      <c r="T261" s="13" t="str">
        <f t="shared" si="88"/>
        <v/>
      </c>
      <c r="U261" s="13" t="str">
        <f t="shared" si="89"/>
        <v/>
      </c>
      <c r="V261" s="13" t="str">
        <f t="shared" si="90"/>
        <v/>
      </c>
      <c r="W261" s="13" t="str">
        <f t="shared" si="91"/>
        <v/>
      </c>
      <c r="X261" s="13" t="str">
        <f t="shared" si="92"/>
        <v/>
      </c>
      <c r="Y261" s="13" t="str">
        <f t="shared" si="93"/>
        <v/>
      </c>
    </row>
    <row r="262" spans="1:25">
      <c r="A262" s="16">
        <f t="shared" si="76"/>
        <v>41976.868263888886</v>
      </c>
      <c r="B262" s="16">
        <f t="shared" si="77"/>
        <v>41976.493263888886</v>
      </c>
      <c r="E262" s="3">
        <v>2.6620370370370372E-4</v>
      </c>
      <c r="F262" s="3">
        <f t="shared" si="78"/>
        <v>8.3009259259259019E-2</v>
      </c>
      <c r="G262" s="4" t="s">
        <v>1</v>
      </c>
      <c r="I262" s="1">
        <f t="shared" ref="I262:I326" si="94">LEN(H262)</f>
        <v>0</v>
      </c>
      <c r="J262" s="5"/>
      <c r="K262" s="13" t="str">
        <f t="shared" si="79"/>
        <v/>
      </c>
      <c r="L262" s="13" t="str">
        <f t="shared" si="80"/>
        <v/>
      </c>
      <c r="M262" s="13" t="str">
        <f t="shared" si="81"/>
        <v/>
      </c>
      <c r="N262" s="13" t="str">
        <f t="shared" si="82"/>
        <v/>
      </c>
      <c r="O262" s="13" t="str">
        <f t="shared" si="83"/>
        <v/>
      </c>
      <c r="P262" s="13" t="str">
        <f t="shared" si="84"/>
        <v/>
      </c>
      <c r="Q262" s="13" t="str">
        <f t="shared" si="85"/>
        <v/>
      </c>
      <c r="R262" s="13" t="str">
        <f t="shared" si="86"/>
        <v/>
      </c>
      <c r="S262" s="13" t="str">
        <f t="shared" si="87"/>
        <v/>
      </c>
      <c r="T262" s="13" t="str">
        <f t="shared" si="88"/>
        <v/>
      </c>
      <c r="U262" s="13" t="str">
        <f t="shared" si="89"/>
        <v/>
      </c>
      <c r="V262" s="13" t="str">
        <f t="shared" si="90"/>
        <v/>
      </c>
      <c r="W262" s="13" t="str">
        <f t="shared" si="91"/>
        <v/>
      </c>
      <c r="X262" s="13" t="str">
        <f t="shared" si="92"/>
        <v/>
      </c>
      <c r="Y262" s="13" t="str">
        <f t="shared" si="93"/>
        <v/>
      </c>
    </row>
    <row r="263" spans="1:25">
      <c r="A263" s="16">
        <f t="shared" si="76"/>
        <v>41976.868402777778</v>
      </c>
      <c r="B263" s="16">
        <f t="shared" si="77"/>
        <v>41976.493402777778</v>
      </c>
      <c r="E263" s="3">
        <v>1.3888888888888889E-4</v>
      </c>
      <c r="F263" s="3">
        <f t="shared" si="78"/>
        <v>8.3148148148147902E-2</v>
      </c>
      <c r="G263" s="4" t="s">
        <v>2</v>
      </c>
      <c r="I263" s="1">
        <f t="shared" si="94"/>
        <v>0</v>
      </c>
      <c r="J263" s="5"/>
      <c r="K263" s="13" t="str">
        <f t="shared" si="79"/>
        <v/>
      </c>
      <c r="L263" s="13" t="str">
        <f t="shared" si="80"/>
        <v/>
      </c>
      <c r="M263" s="13" t="str">
        <f t="shared" si="81"/>
        <v/>
      </c>
      <c r="N263" s="13" t="str">
        <f t="shared" si="82"/>
        <v/>
      </c>
      <c r="O263" s="13" t="str">
        <f t="shared" si="83"/>
        <v/>
      </c>
      <c r="P263" s="13" t="str">
        <f t="shared" si="84"/>
        <v/>
      </c>
      <c r="Q263" s="13" t="str">
        <f t="shared" si="85"/>
        <v/>
      </c>
      <c r="R263" s="13" t="str">
        <f t="shared" si="86"/>
        <v/>
      </c>
      <c r="S263" s="13" t="str">
        <f t="shared" si="87"/>
        <v/>
      </c>
      <c r="T263" s="13" t="str">
        <f t="shared" si="88"/>
        <v/>
      </c>
      <c r="U263" s="13" t="str">
        <f t="shared" si="89"/>
        <v/>
      </c>
      <c r="V263" s="13" t="str">
        <f t="shared" si="90"/>
        <v/>
      </c>
      <c r="W263" s="13" t="str">
        <f t="shared" si="91"/>
        <v/>
      </c>
      <c r="X263" s="13" t="str">
        <f t="shared" si="92"/>
        <v/>
      </c>
      <c r="Y263" s="13" t="str">
        <f t="shared" si="93"/>
        <v/>
      </c>
    </row>
    <row r="264" spans="1:25">
      <c r="A264" s="16">
        <f t="shared" si="76"/>
        <v>41976.868749999994</v>
      </c>
      <c r="B264" s="16">
        <f t="shared" si="77"/>
        <v>41976.493749999994</v>
      </c>
      <c r="C264" s="3">
        <v>8.3564814814814814E-2</v>
      </c>
      <c r="E264" s="3">
        <v>3.4722222222222224E-4</v>
      </c>
      <c r="F264" s="3">
        <f t="shared" si="78"/>
        <v>8.3495370370370123E-2</v>
      </c>
      <c r="G264" s="4" t="s">
        <v>4</v>
      </c>
      <c r="H264" s="1" t="s">
        <v>14</v>
      </c>
      <c r="I264" s="1">
        <f t="shared" si="94"/>
        <v>8</v>
      </c>
      <c r="J264" s="5"/>
      <c r="K264" s="13" t="str">
        <f t="shared" si="79"/>
        <v/>
      </c>
      <c r="L264" s="13" t="str">
        <f t="shared" si="80"/>
        <v/>
      </c>
      <c r="M264" s="13" t="str">
        <f t="shared" si="81"/>
        <v/>
      </c>
      <c r="N264" s="13" t="str">
        <f t="shared" si="82"/>
        <v/>
      </c>
      <c r="O264" s="13" t="str">
        <f t="shared" si="83"/>
        <v/>
      </c>
      <c r="P264" s="13" t="str">
        <f t="shared" si="84"/>
        <v/>
      </c>
      <c r="Q264" s="13" t="str">
        <f t="shared" si="85"/>
        <v/>
      </c>
      <c r="R264" s="13" t="str">
        <f t="shared" si="86"/>
        <v/>
      </c>
      <c r="S264" s="13" t="str">
        <f t="shared" si="87"/>
        <v/>
      </c>
      <c r="T264" s="13" t="str">
        <f t="shared" si="88"/>
        <v/>
      </c>
      <c r="U264" s="13" t="str">
        <f t="shared" si="89"/>
        <v/>
      </c>
      <c r="V264" s="13" t="str">
        <f t="shared" si="90"/>
        <v/>
      </c>
      <c r="W264" s="13" t="str">
        <f t="shared" si="91"/>
        <v/>
      </c>
      <c r="X264" s="13" t="str">
        <f t="shared" si="92"/>
        <v/>
      </c>
      <c r="Y264" s="13" t="str">
        <f t="shared" si="93"/>
        <v/>
      </c>
    </row>
    <row r="265" spans="1:25">
      <c r="A265" s="16">
        <f t="shared" si="76"/>
        <v>41976.869004629625</v>
      </c>
      <c r="B265" s="16">
        <f t="shared" si="77"/>
        <v>41976.494004629625</v>
      </c>
      <c r="C265" s="3">
        <v>8.3749999999999991E-2</v>
      </c>
      <c r="E265" s="3">
        <v>3.4722222222222224E-4</v>
      </c>
      <c r="F265" s="3">
        <f t="shared" si="78"/>
        <v>8.3749999999999991E-2</v>
      </c>
      <c r="G265" s="4" t="s">
        <v>3</v>
      </c>
      <c r="H265" s="1" t="s">
        <v>15</v>
      </c>
      <c r="I265" s="1">
        <f t="shared" si="94"/>
        <v>12</v>
      </c>
      <c r="J265" s="5" t="s">
        <v>36</v>
      </c>
      <c r="K265" s="13" t="str">
        <f t="shared" si="79"/>
        <v>7</v>
      </c>
      <c r="L265" s="13" t="str">
        <f t="shared" si="80"/>
        <v>F</v>
      </c>
      <c r="M265" s="13" t="str">
        <f t="shared" si="81"/>
        <v>7</v>
      </c>
      <c r="N265" s="13" t="str">
        <f t="shared" si="82"/>
        <v>1</v>
      </c>
      <c r="O265" s="13" t="str">
        <f t="shared" si="83"/>
        <v>8</v>
      </c>
      <c r="P265" s="13" t="str">
        <f t="shared" si="84"/>
        <v>E</v>
      </c>
      <c r="Q265" s="13" t="str">
        <f t="shared" si="85"/>
        <v>5</v>
      </c>
      <c r="R265" s="13" t="str">
        <f t="shared" si="86"/>
        <v>0</v>
      </c>
      <c r="S265" s="13" t="str">
        <f t="shared" si="87"/>
        <v>0</v>
      </c>
      <c r="T265" s="13" t="str">
        <f t="shared" si="88"/>
        <v>C</v>
      </c>
      <c r="U265" s="13" t="str">
        <f t="shared" si="89"/>
        <v>3</v>
      </c>
      <c r="V265" s="13" t="str">
        <f t="shared" si="90"/>
        <v/>
      </c>
      <c r="W265" s="13" t="str">
        <f t="shared" si="91"/>
        <v/>
      </c>
      <c r="X265" s="13" t="str">
        <f t="shared" si="92"/>
        <v/>
      </c>
      <c r="Y265" s="13" t="str">
        <f t="shared" si="93"/>
        <v/>
      </c>
    </row>
    <row r="266" spans="1:25">
      <c r="A266" s="16">
        <f t="shared" si="76"/>
        <v>41976.869259259256</v>
      </c>
      <c r="B266" s="16">
        <f t="shared" si="77"/>
        <v>41976.494259259256</v>
      </c>
      <c r="C266" s="3">
        <v>8.4004629629629624E-2</v>
      </c>
      <c r="E266" s="3">
        <v>2.6620370370370372E-4</v>
      </c>
      <c r="F266" s="3">
        <f t="shared" si="78"/>
        <v>8.4004629629629624E-2</v>
      </c>
      <c r="G266" s="4" t="s">
        <v>1</v>
      </c>
      <c r="H266" s="1" t="s">
        <v>0</v>
      </c>
      <c r="I266" s="1">
        <f t="shared" si="94"/>
        <v>6</v>
      </c>
      <c r="J266" s="5" t="s">
        <v>35</v>
      </c>
      <c r="K266" s="13" t="str">
        <f t="shared" si="79"/>
        <v>Q</v>
      </c>
      <c r="L266" s="13" t="str">
        <f t="shared" si="80"/>
        <v>1</v>
      </c>
      <c r="M266" s="13" t="str">
        <f t="shared" si="81"/>
        <v>Z</v>
      </c>
      <c r="N266" s="13" t="str">
        <f t="shared" si="82"/>
        <v>N</v>
      </c>
      <c r="O266" s="13" t="str">
        <f t="shared" si="83"/>
        <v>N</v>
      </c>
      <c r="P266" s="13" t="str">
        <f t="shared" si="84"/>
        <v/>
      </c>
      <c r="Q266" s="13" t="str">
        <f t="shared" si="85"/>
        <v/>
      </c>
      <c r="R266" s="13" t="str">
        <f t="shared" si="86"/>
        <v/>
      </c>
      <c r="S266" s="13" t="str">
        <f t="shared" si="87"/>
        <v/>
      </c>
      <c r="T266" s="13" t="str">
        <f t="shared" si="88"/>
        <v/>
      </c>
      <c r="U266" s="13" t="str">
        <f t="shared" si="89"/>
        <v/>
      </c>
      <c r="V266" s="13" t="str">
        <f t="shared" si="90"/>
        <v/>
      </c>
      <c r="W266" s="13" t="str">
        <f t="shared" si="91"/>
        <v/>
      </c>
      <c r="X266" s="13" t="str">
        <f t="shared" si="92"/>
        <v/>
      </c>
      <c r="Y266" s="13" t="str">
        <f t="shared" si="93"/>
        <v/>
      </c>
    </row>
    <row r="267" spans="1:25">
      <c r="A267" s="16">
        <f t="shared" si="76"/>
        <v>41976.869398148148</v>
      </c>
      <c r="B267" s="16">
        <f t="shared" si="77"/>
        <v>41976.494398148148</v>
      </c>
      <c r="C267" s="3">
        <v>8.414351851851852E-2</v>
      </c>
      <c r="E267" s="3">
        <v>1.3888888888888889E-4</v>
      </c>
      <c r="F267" s="3">
        <f t="shared" si="78"/>
        <v>8.4143518518518506E-2</v>
      </c>
      <c r="G267" s="4" t="s">
        <v>2</v>
      </c>
      <c r="H267" s="1" t="s">
        <v>16</v>
      </c>
      <c r="I267" s="1">
        <f t="shared" si="94"/>
        <v>8</v>
      </c>
      <c r="J267" s="5"/>
      <c r="K267" s="13" t="str">
        <f t="shared" si="79"/>
        <v/>
      </c>
      <c r="L267" s="13" t="str">
        <f t="shared" si="80"/>
        <v/>
      </c>
      <c r="M267" s="13" t="str">
        <f t="shared" si="81"/>
        <v/>
      </c>
      <c r="N267" s="13" t="str">
        <f t="shared" si="82"/>
        <v/>
      </c>
      <c r="O267" s="13" t="str">
        <f t="shared" si="83"/>
        <v/>
      </c>
      <c r="P267" s="13" t="str">
        <f t="shared" si="84"/>
        <v/>
      </c>
      <c r="Q267" s="13" t="str">
        <f t="shared" si="85"/>
        <v/>
      </c>
      <c r="R267" s="13" t="str">
        <f t="shared" si="86"/>
        <v/>
      </c>
      <c r="S267" s="13" t="str">
        <f t="shared" si="87"/>
        <v/>
      </c>
      <c r="T267" s="13" t="str">
        <f t="shared" si="88"/>
        <v/>
      </c>
      <c r="U267" s="13" t="str">
        <f t="shared" si="89"/>
        <v/>
      </c>
      <c r="V267" s="13" t="str">
        <f t="shared" si="90"/>
        <v/>
      </c>
      <c r="W267" s="13" t="str">
        <f t="shared" si="91"/>
        <v/>
      </c>
      <c r="X267" s="13" t="str">
        <f t="shared" si="92"/>
        <v/>
      </c>
      <c r="Y267" s="13" t="str">
        <f t="shared" si="93"/>
        <v/>
      </c>
    </row>
    <row r="268" spans="1:25">
      <c r="A268" s="16">
        <f t="shared" si="76"/>
        <v>41976.869745370364</v>
      </c>
      <c r="B268" s="16">
        <f t="shared" si="77"/>
        <v>41976.494745370364</v>
      </c>
      <c r="E268" s="3">
        <v>3.4722222222222224E-4</v>
      </c>
      <c r="F268" s="3">
        <f t="shared" si="78"/>
        <v>8.4490740740740727E-2</v>
      </c>
      <c r="G268" s="4" t="s">
        <v>4</v>
      </c>
      <c r="I268" s="1">
        <f t="shared" si="94"/>
        <v>0</v>
      </c>
      <c r="J268" s="5"/>
      <c r="K268" s="13" t="str">
        <f t="shared" si="79"/>
        <v/>
      </c>
      <c r="L268" s="13" t="str">
        <f t="shared" si="80"/>
        <v/>
      </c>
      <c r="M268" s="13" t="str">
        <f t="shared" si="81"/>
        <v/>
      </c>
      <c r="N268" s="13" t="str">
        <f t="shared" si="82"/>
        <v/>
      </c>
      <c r="O268" s="13" t="str">
        <f t="shared" si="83"/>
        <v/>
      </c>
      <c r="P268" s="13" t="str">
        <f t="shared" si="84"/>
        <v/>
      </c>
      <c r="Q268" s="13" t="str">
        <f t="shared" si="85"/>
        <v/>
      </c>
      <c r="R268" s="13" t="str">
        <f t="shared" si="86"/>
        <v/>
      </c>
      <c r="S268" s="13" t="str">
        <f t="shared" si="87"/>
        <v/>
      </c>
      <c r="T268" s="13" t="str">
        <f t="shared" si="88"/>
        <v/>
      </c>
      <c r="U268" s="13" t="str">
        <f t="shared" si="89"/>
        <v/>
      </c>
      <c r="V268" s="13" t="str">
        <f t="shared" si="90"/>
        <v/>
      </c>
      <c r="W268" s="13" t="str">
        <f t="shared" si="91"/>
        <v/>
      </c>
      <c r="X268" s="13" t="str">
        <f t="shared" si="92"/>
        <v/>
      </c>
      <c r="Y268" s="13" t="str">
        <f t="shared" si="93"/>
        <v/>
      </c>
    </row>
    <row r="269" spans="1:25">
      <c r="A269" s="16">
        <f t="shared" si="76"/>
        <v>41976.870092592588</v>
      </c>
      <c r="B269" s="16">
        <f t="shared" si="77"/>
        <v>41976.495092592588</v>
      </c>
      <c r="E269" s="3">
        <v>3.4722222222222224E-4</v>
      </c>
      <c r="F269" s="3">
        <f t="shared" si="78"/>
        <v>8.4837962962962948E-2</v>
      </c>
      <c r="G269" s="4" t="s">
        <v>3</v>
      </c>
      <c r="I269" s="1">
        <f t="shared" si="94"/>
        <v>0</v>
      </c>
      <c r="J269" s="5"/>
      <c r="K269" s="13" t="str">
        <f t="shared" si="79"/>
        <v/>
      </c>
      <c r="L269" s="13" t="str">
        <f t="shared" si="80"/>
        <v/>
      </c>
      <c r="M269" s="13" t="str">
        <f t="shared" si="81"/>
        <v/>
      </c>
      <c r="N269" s="13" t="str">
        <f t="shared" si="82"/>
        <v/>
      </c>
      <c r="O269" s="13" t="str">
        <f t="shared" si="83"/>
        <v/>
      </c>
      <c r="P269" s="13" t="str">
        <f t="shared" si="84"/>
        <v/>
      </c>
      <c r="Q269" s="13" t="str">
        <f t="shared" si="85"/>
        <v/>
      </c>
      <c r="R269" s="13" t="str">
        <f t="shared" si="86"/>
        <v/>
      </c>
      <c r="S269" s="13" t="str">
        <f t="shared" si="87"/>
        <v/>
      </c>
      <c r="T269" s="13" t="str">
        <f t="shared" si="88"/>
        <v/>
      </c>
      <c r="U269" s="13" t="str">
        <f t="shared" si="89"/>
        <v/>
      </c>
      <c r="V269" s="13" t="str">
        <f t="shared" si="90"/>
        <v/>
      </c>
      <c r="W269" s="13" t="str">
        <f t="shared" si="91"/>
        <v/>
      </c>
      <c r="X269" s="13" t="str">
        <f t="shared" si="92"/>
        <v/>
      </c>
      <c r="Y269" s="13" t="str">
        <f t="shared" si="93"/>
        <v/>
      </c>
    </row>
    <row r="270" spans="1:25">
      <c r="A270" s="16">
        <f t="shared" si="76"/>
        <v>41976.870358796295</v>
      </c>
      <c r="B270" s="16">
        <f t="shared" si="77"/>
        <v>41976.495358796295</v>
      </c>
      <c r="E270" s="3">
        <v>2.6620370370370372E-4</v>
      </c>
      <c r="F270" s="3">
        <f t="shared" si="78"/>
        <v>8.5104166666666647E-2</v>
      </c>
      <c r="G270" s="4" t="s">
        <v>1</v>
      </c>
      <c r="I270" s="1">
        <f t="shared" si="94"/>
        <v>0</v>
      </c>
      <c r="J270" s="5"/>
      <c r="K270" s="13" t="str">
        <f t="shared" si="79"/>
        <v/>
      </c>
      <c r="L270" s="13" t="str">
        <f t="shared" si="80"/>
        <v/>
      </c>
      <c r="M270" s="13" t="str">
        <f t="shared" si="81"/>
        <v/>
      </c>
      <c r="N270" s="13" t="str">
        <f t="shared" si="82"/>
        <v/>
      </c>
      <c r="O270" s="13" t="str">
        <f t="shared" si="83"/>
        <v/>
      </c>
      <c r="P270" s="13" t="str">
        <f t="shared" si="84"/>
        <v/>
      </c>
      <c r="Q270" s="13" t="str">
        <f t="shared" si="85"/>
        <v/>
      </c>
      <c r="R270" s="13" t="str">
        <f t="shared" si="86"/>
        <v/>
      </c>
      <c r="S270" s="13" t="str">
        <f t="shared" si="87"/>
        <v/>
      </c>
      <c r="T270" s="13" t="str">
        <f t="shared" si="88"/>
        <v/>
      </c>
      <c r="U270" s="13" t="str">
        <f t="shared" si="89"/>
        <v/>
      </c>
      <c r="V270" s="13" t="str">
        <f t="shared" si="90"/>
        <v/>
      </c>
      <c r="W270" s="13" t="str">
        <f t="shared" si="91"/>
        <v/>
      </c>
      <c r="X270" s="13" t="str">
        <f t="shared" si="92"/>
        <v/>
      </c>
      <c r="Y270" s="13" t="str">
        <f t="shared" si="93"/>
        <v/>
      </c>
    </row>
    <row r="271" spans="1:25">
      <c r="A271" s="16">
        <f t="shared" si="76"/>
        <v>41976.87049768518</v>
      </c>
      <c r="B271" s="16">
        <f t="shared" si="77"/>
        <v>41976.49549768518</v>
      </c>
      <c r="E271" s="3">
        <v>1.3888888888888889E-4</v>
      </c>
      <c r="F271" s="3">
        <f t="shared" si="78"/>
        <v>8.524305555555553E-2</v>
      </c>
      <c r="G271" s="4" t="s">
        <v>2</v>
      </c>
      <c r="I271" s="1">
        <f t="shared" si="94"/>
        <v>0</v>
      </c>
      <c r="J271" s="5"/>
      <c r="K271" s="13" t="str">
        <f t="shared" si="79"/>
        <v/>
      </c>
      <c r="L271" s="13" t="str">
        <f t="shared" si="80"/>
        <v/>
      </c>
      <c r="M271" s="13" t="str">
        <f t="shared" si="81"/>
        <v/>
      </c>
      <c r="N271" s="13" t="str">
        <f t="shared" si="82"/>
        <v/>
      </c>
      <c r="O271" s="13" t="str">
        <f t="shared" si="83"/>
        <v/>
      </c>
      <c r="P271" s="13" t="str">
        <f t="shared" si="84"/>
        <v/>
      </c>
      <c r="Q271" s="13" t="str">
        <f t="shared" si="85"/>
        <v/>
      </c>
      <c r="R271" s="13" t="str">
        <f t="shared" si="86"/>
        <v/>
      </c>
      <c r="S271" s="13" t="str">
        <f t="shared" si="87"/>
        <v/>
      </c>
      <c r="T271" s="13" t="str">
        <f t="shared" si="88"/>
        <v/>
      </c>
      <c r="U271" s="13" t="str">
        <f t="shared" si="89"/>
        <v/>
      </c>
      <c r="V271" s="13" t="str">
        <f t="shared" si="90"/>
        <v/>
      </c>
      <c r="W271" s="13" t="str">
        <f t="shared" si="91"/>
        <v/>
      </c>
      <c r="X271" s="13" t="str">
        <f t="shared" si="92"/>
        <v/>
      </c>
      <c r="Y271" s="13" t="str">
        <f t="shared" si="93"/>
        <v/>
      </c>
    </row>
    <row r="272" spans="1:25">
      <c r="A272" s="16">
        <f t="shared" si="76"/>
        <v>41976.870844907404</v>
      </c>
      <c r="B272" s="16">
        <f t="shared" si="77"/>
        <v>41976.495844907404</v>
      </c>
      <c r="E272" s="3">
        <v>3.4722222222222224E-4</v>
      </c>
      <c r="F272" s="3">
        <f t="shared" si="78"/>
        <v>8.5590277777777751E-2</v>
      </c>
      <c r="G272" s="4" t="s">
        <v>4</v>
      </c>
      <c r="I272" s="1">
        <f t="shared" si="94"/>
        <v>0</v>
      </c>
      <c r="J272" s="5"/>
      <c r="K272" s="13" t="str">
        <f t="shared" si="79"/>
        <v/>
      </c>
      <c r="L272" s="13" t="str">
        <f t="shared" si="80"/>
        <v/>
      </c>
      <c r="M272" s="13" t="str">
        <f t="shared" si="81"/>
        <v/>
      </c>
      <c r="N272" s="13" t="str">
        <f t="shared" si="82"/>
        <v/>
      </c>
      <c r="O272" s="13" t="str">
        <f t="shared" si="83"/>
        <v/>
      </c>
      <c r="P272" s="13" t="str">
        <f t="shared" si="84"/>
        <v/>
      </c>
      <c r="Q272" s="13" t="str">
        <f t="shared" si="85"/>
        <v/>
      </c>
      <c r="R272" s="13" t="str">
        <f t="shared" si="86"/>
        <v/>
      </c>
      <c r="S272" s="13" t="str">
        <f t="shared" si="87"/>
        <v/>
      </c>
      <c r="T272" s="13" t="str">
        <f t="shared" si="88"/>
        <v/>
      </c>
      <c r="U272" s="13" t="str">
        <f t="shared" si="89"/>
        <v/>
      </c>
      <c r="V272" s="13" t="str">
        <f t="shared" si="90"/>
        <v/>
      </c>
      <c r="W272" s="13" t="str">
        <f t="shared" si="91"/>
        <v/>
      </c>
      <c r="X272" s="13" t="str">
        <f t="shared" si="92"/>
        <v/>
      </c>
      <c r="Y272" s="13" t="str">
        <f t="shared" si="93"/>
        <v/>
      </c>
    </row>
    <row r="273" spans="1:25">
      <c r="A273" s="16">
        <f t="shared" si="76"/>
        <v>41976.871192129627</v>
      </c>
      <c r="B273" s="16">
        <f t="shared" si="77"/>
        <v>41976.496192129627</v>
      </c>
      <c r="E273" s="3">
        <v>3.4722222222222224E-4</v>
      </c>
      <c r="F273" s="3">
        <f t="shared" si="78"/>
        <v>8.5937499999999972E-2</v>
      </c>
      <c r="G273" s="4" t="s">
        <v>3</v>
      </c>
      <c r="I273" s="1">
        <f t="shared" si="94"/>
        <v>0</v>
      </c>
      <c r="J273" s="5"/>
      <c r="K273" s="13" t="str">
        <f t="shared" si="79"/>
        <v/>
      </c>
      <c r="L273" s="13" t="str">
        <f t="shared" si="80"/>
        <v/>
      </c>
      <c r="M273" s="13" t="str">
        <f t="shared" si="81"/>
        <v/>
      </c>
      <c r="N273" s="13" t="str">
        <f t="shared" si="82"/>
        <v/>
      </c>
      <c r="O273" s="13" t="str">
        <f t="shared" si="83"/>
        <v/>
      </c>
      <c r="P273" s="13" t="str">
        <f t="shared" si="84"/>
        <v/>
      </c>
      <c r="Q273" s="13" t="str">
        <f t="shared" si="85"/>
        <v/>
      </c>
      <c r="R273" s="13" t="str">
        <f t="shared" si="86"/>
        <v/>
      </c>
      <c r="S273" s="13" t="str">
        <f t="shared" si="87"/>
        <v/>
      </c>
      <c r="T273" s="13" t="str">
        <f t="shared" si="88"/>
        <v/>
      </c>
      <c r="U273" s="13" t="str">
        <f t="shared" si="89"/>
        <v/>
      </c>
      <c r="V273" s="13" t="str">
        <f t="shared" si="90"/>
        <v/>
      </c>
      <c r="W273" s="13" t="str">
        <f t="shared" si="91"/>
        <v/>
      </c>
      <c r="X273" s="13" t="str">
        <f t="shared" si="92"/>
        <v/>
      </c>
      <c r="Y273" s="13" t="str">
        <f t="shared" si="93"/>
        <v/>
      </c>
    </row>
    <row r="274" spans="1:25">
      <c r="A274" s="16">
        <f t="shared" si="76"/>
        <v>41976.871458333328</v>
      </c>
      <c r="B274" s="16">
        <f t="shared" si="77"/>
        <v>41976.496458333328</v>
      </c>
      <c r="E274" s="3">
        <v>2.6620370370370372E-4</v>
      </c>
      <c r="F274" s="3">
        <f t="shared" si="78"/>
        <v>8.6203703703703671E-2</v>
      </c>
      <c r="G274" s="4" t="s">
        <v>1</v>
      </c>
      <c r="I274" s="1">
        <f t="shared" si="94"/>
        <v>0</v>
      </c>
      <c r="J274" s="5"/>
      <c r="K274" s="13" t="str">
        <f t="shared" si="79"/>
        <v/>
      </c>
      <c r="L274" s="13" t="str">
        <f t="shared" si="80"/>
        <v/>
      </c>
      <c r="M274" s="13" t="str">
        <f t="shared" si="81"/>
        <v/>
      </c>
      <c r="N274" s="13" t="str">
        <f t="shared" si="82"/>
        <v/>
      </c>
      <c r="O274" s="13" t="str">
        <f t="shared" si="83"/>
        <v/>
      </c>
      <c r="P274" s="13" t="str">
        <f t="shared" si="84"/>
        <v/>
      </c>
      <c r="Q274" s="13" t="str">
        <f t="shared" si="85"/>
        <v/>
      </c>
      <c r="R274" s="13" t="str">
        <f t="shared" si="86"/>
        <v/>
      </c>
      <c r="S274" s="13" t="str">
        <f t="shared" si="87"/>
        <v/>
      </c>
      <c r="T274" s="13" t="str">
        <f t="shared" si="88"/>
        <v/>
      </c>
      <c r="U274" s="13" t="str">
        <f t="shared" si="89"/>
        <v/>
      </c>
      <c r="V274" s="13" t="str">
        <f t="shared" si="90"/>
        <v/>
      </c>
      <c r="W274" s="13" t="str">
        <f t="shared" si="91"/>
        <v/>
      </c>
      <c r="X274" s="13" t="str">
        <f t="shared" si="92"/>
        <v/>
      </c>
      <c r="Y274" s="13" t="str">
        <f t="shared" si="93"/>
        <v/>
      </c>
    </row>
    <row r="275" spans="1:25">
      <c r="A275" s="16">
        <f t="shared" si="76"/>
        <v>41976.87159722222</v>
      </c>
      <c r="B275" s="16">
        <f t="shared" si="77"/>
        <v>41976.49659722222</v>
      </c>
      <c r="E275" s="3">
        <v>1.3888888888888889E-4</v>
      </c>
      <c r="F275" s="3">
        <f t="shared" si="78"/>
        <v>8.6342592592592554E-2</v>
      </c>
      <c r="G275" s="4" t="s">
        <v>2</v>
      </c>
      <c r="I275" s="1">
        <f t="shared" si="94"/>
        <v>0</v>
      </c>
      <c r="J275" s="5"/>
      <c r="K275" s="13" t="str">
        <f t="shared" si="79"/>
        <v/>
      </c>
      <c r="L275" s="13" t="str">
        <f t="shared" si="80"/>
        <v/>
      </c>
      <c r="M275" s="13" t="str">
        <f t="shared" si="81"/>
        <v/>
      </c>
      <c r="N275" s="13" t="str">
        <f t="shared" si="82"/>
        <v/>
      </c>
      <c r="O275" s="13" t="str">
        <f t="shared" si="83"/>
        <v/>
      </c>
      <c r="P275" s="13" t="str">
        <f t="shared" si="84"/>
        <v/>
      </c>
      <c r="Q275" s="13" t="str">
        <f t="shared" si="85"/>
        <v/>
      </c>
      <c r="R275" s="13" t="str">
        <f t="shared" si="86"/>
        <v/>
      </c>
      <c r="S275" s="13" t="str">
        <f t="shared" si="87"/>
        <v/>
      </c>
      <c r="T275" s="13" t="str">
        <f t="shared" si="88"/>
        <v/>
      </c>
      <c r="U275" s="13" t="str">
        <f t="shared" si="89"/>
        <v/>
      </c>
      <c r="V275" s="13" t="str">
        <f t="shared" si="90"/>
        <v/>
      </c>
      <c r="W275" s="13" t="str">
        <f t="shared" si="91"/>
        <v/>
      </c>
      <c r="X275" s="13" t="str">
        <f t="shared" si="92"/>
        <v/>
      </c>
      <c r="Y275" s="13" t="str">
        <f t="shared" si="93"/>
        <v/>
      </c>
    </row>
    <row r="276" spans="1:25">
      <c r="A276" s="16">
        <f t="shared" si="76"/>
        <v>41976.871944444443</v>
      </c>
      <c r="B276" s="16">
        <f t="shared" si="77"/>
        <v>41976.496944444443</v>
      </c>
      <c r="E276" s="3">
        <v>3.4722222222222224E-4</v>
      </c>
      <c r="F276" s="3">
        <f t="shared" si="78"/>
        <v>8.6689814814814775E-2</v>
      </c>
      <c r="G276" s="4" t="s">
        <v>4</v>
      </c>
      <c r="I276" s="1">
        <f t="shared" si="94"/>
        <v>0</v>
      </c>
      <c r="J276" s="5"/>
      <c r="K276" s="13" t="str">
        <f t="shared" si="79"/>
        <v/>
      </c>
      <c r="L276" s="13" t="str">
        <f t="shared" si="80"/>
        <v/>
      </c>
      <c r="M276" s="13" t="str">
        <f t="shared" si="81"/>
        <v/>
      </c>
      <c r="N276" s="13" t="str">
        <f t="shared" si="82"/>
        <v/>
      </c>
      <c r="O276" s="13" t="str">
        <f t="shared" si="83"/>
        <v/>
      </c>
      <c r="P276" s="13" t="str">
        <f t="shared" si="84"/>
        <v/>
      </c>
      <c r="Q276" s="13" t="str">
        <f t="shared" si="85"/>
        <v/>
      </c>
      <c r="R276" s="13" t="str">
        <f t="shared" si="86"/>
        <v/>
      </c>
      <c r="S276" s="13" t="str">
        <f t="shared" si="87"/>
        <v/>
      </c>
      <c r="T276" s="13" t="str">
        <f t="shared" si="88"/>
        <v/>
      </c>
      <c r="U276" s="13" t="str">
        <f t="shared" si="89"/>
        <v/>
      </c>
      <c r="V276" s="13" t="str">
        <f t="shared" si="90"/>
        <v/>
      </c>
      <c r="W276" s="13" t="str">
        <f t="shared" si="91"/>
        <v/>
      </c>
      <c r="X276" s="13" t="str">
        <f t="shared" si="92"/>
        <v/>
      </c>
      <c r="Y276" s="13" t="str">
        <f t="shared" si="93"/>
        <v/>
      </c>
    </row>
    <row r="277" spans="1:25">
      <c r="A277" s="16">
        <f t="shared" si="76"/>
        <v>41976.872291666667</v>
      </c>
      <c r="B277" s="16">
        <f t="shared" si="77"/>
        <v>41976.497291666667</v>
      </c>
      <c r="E277" s="3">
        <v>3.4722222222222224E-4</v>
      </c>
      <c r="F277" s="3">
        <f t="shared" si="78"/>
        <v>8.7037037037036996E-2</v>
      </c>
      <c r="G277" s="4" t="s">
        <v>3</v>
      </c>
      <c r="I277" s="1">
        <f t="shared" si="94"/>
        <v>0</v>
      </c>
      <c r="J277" s="5"/>
      <c r="K277" s="13" t="str">
        <f t="shared" si="79"/>
        <v/>
      </c>
      <c r="L277" s="13" t="str">
        <f t="shared" si="80"/>
        <v/>
      </c>
      <c r="M277" s="13" t="str">
        <f t="shared" si="81"/>
        <v/>
      </c>
      <c r="N277" s="13" t="str">
        <f t="shared" si="82"/>
        <v/>
      </c>
      <c r="O277" s="13" t="str">
        <f t="shared" si="83"/>
        <v/>
      </c>
      <c r="P277" s="13" t="str">
        <f t="shared" si="84"/>
        <v/>
      </c>
      <c r="Q277" s="13" t="str">
        <f t="shared" si="85"/>
        <v/>
      </c>
      <c r="R277" s="13" t="str">
        <f t="shared" si="86"/>
        <v/>
      </c>
      <c r="S277" s="13" t="str">
        <f t="shared" si="87"/>
        <v/>
      </c>
      <c r="T277" s="13" t="str">
        <f t="shared" si="88"/>
        <v/>
      </c>
      <c r="U277" s="13" t="str">
        <f t="shared" si="89"/>
        <v/>
      </c>
      <c r="V277" s="13" t="str">
        <f t="shared" si="90"/>
        <v/>
      </c>
      <c r="W277" s="13" t="str">
        <f t="shared" si="91"/>
        <v/>
      </c>
      <c r="X277" s="13" t="str">
        <f t="shared" si="92"/>
        <v/>
      </c>
      <c r="Y277" s="13" t="str">
        <f t="shared" si="93"/>
        <v/>
      </c>
    </row>
    <row r="278" spans="1:25">
      <c r="A278" s="16">
        <f t="shared" si="76"/>
        <v>41976.872557870367</v>
      </c>
      <c r="B278" s="16">
        <f t="shared" si="77"/>
        <v>41976.497557870367</v>
      </c>
      <c r="E278" s="3">
        <v>2.6620370370370372E-4</v>
      </c>
      <c r="F278" s="3">
        <f t="shared" si="78"/>
        <v>8.7303240740740695E-2</v>
      </c>
      <c r="G278" s="4" t="s">
        <v>1</v>
      </c>
      <c r="I278" s="1">
        <f t="shared" si="94"/>
        <v>0</v>
      </c>
      <c r="J278" s="5"/>
      <c r="K278" s="13" t="str">
        <f t="shared" si="79"/>
        <v/>
      </c>
      <c r="L278" s="13" t="str">
        <f t="shared" si="80"/>
        <v/>
      </c>
      <c r="M278" s="13" t="str">
        <f t="shared" si="81"/>
        <v/>
      </c>
      <c r="N278" s="13" t="str">
        <f t="shared" si="82"/>
        <v/>
      </c>
      <c r="O278" s="13" t="str">
        <f t="shared" si="83"/>
        <v/>
      </c>
      <c r="P278" s="13" t="str">
        <f t="shared" si="84"/>
        <v/>
      </c>
      <c r="Q278" s="13" t="str">
        <f t="shared" si="85"/>
        <v/>
      </c>
      <c r="R278" s="13" t="str">
        <f t="shared" si="86"/>
        <v/>
      </c>
      <c r="S278" s="13" t="str">
        <f t="shared" si="87"/>
        <v/>
      </c>
      <c r="T278" s="13" t="str">
        <f t="shared" si="88"/>
        <v/>
      </c>
      <c r="U278" s="13" t="str">
        <f t="shared" si="89"/>
        <v/>
      </c>
      <c r="V278" s="13" t="str">
        <f t="shared" si="90"/>
        <v/>
      </c>
      <c r="W278" s="13" t="str">
        <f t="shared" si="91"/>
        <v/>
      </c>
      <c r="X278" s="13" t="str">
        <f t="shared" si="92"/>
        <v/>
      </c>
      <c r="Y278" s="13" t="str">
        <f t="shared" si="93"/>
        <v/>
      </c>
    </row>
    <row r="279" spans="1:25">
      <c r="A279" s="16">
        <f t="shared" si="76"/>
        <v>41976.872696759259</v>
      </c>
      <c r="B279" s="16">
        <f t="shared" si="77"/>
        <v>41976.497696759259</v>
      </c>
      <c r="E279" s="3">
        <v>1.3888888888888889E-4</v>
      </c>
      <c r="F279" s="3">
        <f t="shared" si="78"/>
        <v>8.7442129629629578E-2</v>
      </c>
      <c r="G279" s="4" t="s">
        <v>2</v>
      </c>
      <c r="I279" s="1">
        <f t="shared" si="94"/>
        <v>0</v>
      </c>
      <c r="J279" s="5"/>
      <c r="K279" s="13" t="str">
        <f t="shared" si="79"/>
        <v/>
      </c>
      <c r="L279" s="13" t="str">
        <f t="shared" si="80"/>
        <v/>
      </c>
      <c r="M279" s="13" t="str">
        <f t="shared" si="81"/>
        <v/>
      </c>
      <c r="N279" s="13" t="str">
        <f t="shared" si="82"/>
        <v/>
      </c>
      <c r="O279" s="13" t="str">
        <f t="shared" si="83"/>
        <v/>
      </c>
      <c r="P279" s="13" t="str">
        <f t="shared" si="84"/>
        <v/>
      </c>
      <c r="Q279" s="13" t="str">
        <f t="shared" si="85"/>
        <v/>
      </c>
      <c r="R279" s="13" t="str">
        <f t="shared" si="86"/>
        <v/>
      </c>
      <c r="S279" s="13" t="str">
        <f t="shared" si="87"/>
        <v/>
      </c>
      <c r="T279" s="13" t="str">
        <f t="shared" si="88"/>
        <v/>
      </c>
      <c r="U279" s="13" t="str">
        <f t="shared" si="89"/>
        <v/>
      </c>
      <c r="V279" s="13" t="str">
        <f t="shared" si="90"/>
        <v/>
      </c>
      <c r="W279" s="13" t="str">
        <f t="shared" si="91"/>
        <v/>
      </c>
      <c r="X279" s="13" t="str">
        <f t="shared" si="92"/>
        <v/>
      </c>
      <c r="Y279" s="13" t="str">
        <f t="shared" si="93"/>
        <v/>
      </c>
    </row>
    <row r="280" spans="1:25">
      <c r="A280" s="16">
        <f t="shared" si="76"/>
        <v>41976.873043981483</v>
      </c>
      <c r="B280" s="16">
        <f t="shared" si="77"/>
        <v>41976.498043981483</v>
      </c>
      <c r="E280" s="3">
        <v>3.4722222222222224E-4</v>
      </c>
      <c r="F280" s="3">
        <f t="shared" si="78"/>
        <v>8.7789351851851799E-2</v>
      </c>
      <c r="G280" s="4" t="s">
        <v>4</v>
      </c>
      <c r="I280" s="1">
        <f t="shared" si="94"/>
        <v>0</v>
      </c>
      <c r="J280" s="5"/>
      <c r="K280" s="13" t="str">
        <f t="shared" si="79"/>
        <v/>
      </c>
      <c r="L280" s="13" t="str">
        <f t="shared" si="80"/>
        <v/>
      </c>
      <c r="M280" s="13" t="str">
        <f t="shared" si="81"/>
        <v/>
      </c>
      <c r="N280" s="13" t="str">
        <f t="shared" si="82"/>
        <v/>
      </c>
      <c r="O280" s="13" t="str">
        <f t="shared" si="83"/>
        <v/>
      </c>
      <c r="P280" s="13" t="str">
        <f t="shared" si="84"/>
        <v/>
      </c>
      <c r="Q280" s="13" t="str">
        <f t="shared" si="85"/>
        <v/>
      </c>
      <c r="R280" s="13" t="str">
        <f t="shared" si="86"/>
        <v/>
      </c>
      <c r="S280" s="13" t="str">
        <f t="shared" si="87"/>
        <v/>
      </c>
      <c r="T280" s="13" t="str">
        <f t="shared" si="88"/>
        <v/>
      </c>
      <c r="U280" s="13" t="str">
        <f t="shared" si="89"/>
        <v/>
      </c>
      <c r="V280" s="13" t="str">
        <f t="shared" si="90"/>
        <v/>
      </c>
      <c r="W280" s="13" t="str">
        <f t="shared" si="91"/>
        <v/>
      </c>
      <c r="X280" s="13" t="str">
        <f t="shared" si="92"/>
        <v/>
      </c>
      <c r="Y280" s="13" t="str">
        <f t="shared" si="93"/>
        <v/>
      </c>
    </row>
    <row r="281" spans="1:25">
      <c r="A281" s="16">
        <f t="shared" si="76"/>
        <v>41976.873391203699</v>
      </c>
      <c r="B281" s="16">
        <f t="shared" si="77"/>
        <v>41976.498391203699</v>
      </c>
      <c r="E281" s="3">
        <v>3.4722222222222224E-4</v>
      </c>
      <c r="F281" s="3">
        <f t="shared" si="78"/>
        <v>8.813657407407402E-2</v>
      </c>
      <c r="G281" s="4" t="s">
        <v>3</v>
      </c>
      <c r="I281" s="1">
        <f t="shared" si="94"/>
        <v>0</v>
      </c>
      <c r="J281" s="5"/>
      <c r="K281" s="13" t="str">
        <f t="shared" si="79"/>
        <v/>
      </c>
      <c r="L281" s="13" t="str">
        <f t="shared" si="80"/>
        <v/>
      </c>
      <c r="M281" s="13" t="str">
        <f t="shared" si="81"/>
        <v/>
      </c>
      <c r="N281" s="13" t="str">
        <f t="shared" si="82"/>
        <v/>
      </c>
      <c r="O281" s="13" t="str">
        <f t="shared" si="83"/>
        <v/>
      </c>
      <c r="P281" s="13" t="str">
        <f t="shared" si="84"/>
        <v/>
      </c>
      <c r="Q281" s="13" t="str">
        <f t="shared" si="85"/>
        <v/>
      </c>
      <c r="R281" s="13" t="str">
        <f t="shared" si="86"/>
        <v/>
      </c>
      <c r="S281" s="13" t="str">
        <f t="shared" si="87"/>
        <v/>
      </c>
      <c r="T281" s="13" t="str">
        <f t="shared" si="88"/>
        <v/>
      </c>
      <c r="U281" s="13" t="str">
        <f t="shared" si="89"/>
        <v/>
      </c>
      <c r="V281" s="13" t="str">
        <f t="shared" si="90"/>
        <v/>
      </c>
      <c r="W281" s="13" t="str">
        <f t="shared" si="91"/>
        <v/>
      </c>
      <c r="X281" s="13" t="str">
        <f t="shared" si="92"/>
        <v/>
      </c>
      <c r="Y281" s="13" t="str">
        <f t="shared" si="93"/>
        <v/>
      </c>
    </row>
    <row r="282" spans="1:25">
      <c r="A282" s="16">
        <f t="shared" si="76"/>
        <v>41976.873657407406</v>
      </c>
      <c r="B282" s="16">
        <f t="shared" si="77"/>
        <v>41976.498657407406</v>
      </c>
      <c r="E282" s="3">
        <v>2.6620370370370372E-4</v>
      </c>
      <c r="F282" s="3">
        <f t="shared" si="78"/>
        <v>8.8402777777777719E-2</v>
      </c>
      <c r="G282" s="4" t="s">
        <v>1</v>
      </c>
      <c r="I282" s="1">
        <f t="shared" si="94"/>
        <v>0</v>
      </c>
      <c r="J282" s="5"/>
      <c r="K282" s="13" t="str">
        <f t="shared" si="79"/>
        <v/>
      </c>
      <c r="L282" s="13" t="str">
        <f t="shared" si="80"/>
        <v/>
      </c>
      <c r="M282" s="13" t="str">
        <f t="shared" si="81"/>
        <v/>
      </c>
      <c r="N282" s="13" t="str">
        <f t="shared" si="82"/>
        <v/>
      </c>
      <c r="O282" s="13" t="str">
        <f t="shared" si="83"/>
        <v/>
      </c>
      <c r="P282" s="13" t="str">
        <f t="shared" si="84"/>
        <v/>
      </c>
      <c r="Q282" s="13" t="str">
        <f t="shared" si="85"/>
        <v/>
      </c>
      <c r="R282" s="13" t="str">
        <f t="shared" si="86"/>
        <v/>
      </c>
      <c r="S282" s="13" t="str">
        <f t="shared" si="87"/>
        <v/>
      </c>
      <c r="T282" s="13" t="str">
        <f t="shared" si="88"/>
        <v/>
      </c>
      <c r="U282" s="13" t="str">
        <f t="shared" si="89"/>
        <v/>
      </c>
      <c r="V282" s="13" t="str">
        <f t="shared" si="90"/>
        <v/>
      </c>
      <c r="W282" s="13" t="str">
        <f t="shared" si="91"/>
        <v/>
      </c>
      <c r="X282" s="13" t="str">
        <f t="shared" si="92"/>
        <v/>
      </c>
      <c r="Y282" s="13" t="str">
        <f t="shared" si="93"/>
        <v/>
      </c>
    </row>
    <row r="283" spans="1:25">
      <c r="A283" s="16">
        <f t="shared" si="76"/>
        <v>41976.873796296291</v>
      </c>
      <c r="B283" s="16">
        <f t="shared" si="77"/>
        <v>41976.498796296291</v>
      </c>
      <c r="E283" s="3">
        <v>1.3888888888888889E-4</v>
      </c>
      <c r="F283" s="3">
        <f t="shared" si="78"/>
        <v>8.8541666666666602E-2</v>
      </c>
      <c r="G283" s="4" t="s">
        <v>2</v>
      </c>
      <c r="I283" s="1">
        <f t="shared" si="94"/>
        <v>0</v>
      </c>
      <c r="J283" s="5"/>
      <c r="K283" s="13" t="str">
        <f t="shared" si="79"/>
        <v/>
      </c>
      <c r="L283" s="13" t="str">
        <f t="shared" si="80"/>
        <v/>
      </c>
      <c r="M283" s="13" t="str">
        <f t="shared" si="81"/>
        <v/>
      </c>
      <c r="N283" s="13" t="str">
        <f t="shared" si="82"/>
        <v/>
      </c>
      <c r="O283" s="13" t="str">
        <f t="shared" si="83"/>
        <v/>
      </c>
      <c r="P283" s="13" t="str">
        <f t="shared" si="84"/>
        <v/>
      </c>
      <c r="Q283" s="13" t="str">
        <f t="shared" si="85"/>
        <v/>
      </c>
      <c r="R283" s="13" t="str">
        <f t="shared" si="86"/>
        <v/>
      </c>
      <c r="S283" s="13" t="str">
        <f t="shared" si="87"/>
        <v/>
      </c>
      <c r="T283" s="13" t="str">
        <f t="shared" si="88"/>
        <v/>
      </c>
      <c r="U283" s="13" t="str">
        <f t="shared" si="89"/>
        <v/>
      </c>
      <c r="V283" s="13" t="str">
        <f t="shared" si="90"/>
        <v/>
      </c>
      <c r="W283" s="13" t="str">
        <f t="shared" si="91"/>
        <v/>
      </c>
      <c r="X283" s="13" t="str">
        <f t="shared" si="92"/>
        <v/>
      </c>
      <c r="Y283" s="13" t="str">
        <f t="shared" si="93"/>
        <v/>
      </c>
    </row>
    <row r="284" spans="1:25">
      <c r="A284" s="16">
        <f t="shared" si="76"/>
        <v>41976.874143518515</v>
      </c>
      <c r="B284" s="16">
        <f t="shared" si="77"/>
        <v>41976.499143518515</v>
      </c>
      <c r="E284" s="3">
        <v>3.4722222222222224E-4</v>
      </c>
      <c r="F284" s="3">
        <f t="shared" si="78"/>
        <v>8.8888888888888823E-2</v>
      </c>
      <c r="G284" s="4" t="s">
        <v>4</v>
      </c>
      <c r="I284" s="1">
        <f t="shared" si="94"/>
        <v>0</v>
      </c>
      <c r="J284" s="5"/>
      <c r="K284" s="13" t="str">
        <f t="shared" si="79"/>
        <v/>
      </c>
      <c r="L284" s="13" t="str">
        <f t="shared" si="80"/>
        <v/>
      </c>
      <c r="M284" s="13" t="str">
        <f t="shared" si="81"/>
        <v/>
      </c>
      <c r="N284" s="13" t="str">
        <f t="shared" si="82"/>
        <v/>
      </c>
      <c r="O284" s="13" t="str">
        <f t="shared" si="83"/>
        <v/>
      </c>
      <c r="P284" s="13" t="str">
        <f t="shared" si="84"/>
        <v/>
      </c>
      <c r="Q284" s="13" t="str">
        <f t="shared" si="85"/>
        <v/>
      </c>
      <c r="R284" s="13" t="str">
        <f t="shared" si="86"/>
        <v/>
      </c>
      <c r="S284" s="13" t="str">
        <f t="shared" si="87"/>
        <v/>
      </c>
      <c r="T284" s="13" t="str">
        <f t="shared" si="88"/>
        <v/>
      </c>
      <c r="U284" s="13" t="str">
        <f t="shared" si="89"/>
        <v/>
      </c>
      <c r="V284" s="13" t="str">
        <f t="shared" si="90"/>
        <v/>
      </c>
      <c r="W284" s="13" t="str">
        <f t="shared" si="91"/>
        <v/>
      </c>
      <c r="X284" s="13" t="str">
        <f t="shared" si="92"/>
        <v/>
      </c>
      <c r="Y284" s="13" t="str">
        <f t="shared" si="93"/>
        <v/>
      </c>
    </row>
    <row r="285" spans="1:25">
      <c r="A285" s="16">
        <f t="shared" si="76"/>
        <v>41976.874490740738</v>
      </c>
      <c r="B285" s="16">
        <f t="shared" si="77"/>
        <v>41976.499490740738</v>
      </c>
      <c r="E285" s="3">
        <v>3.4722222222222224E-4</v>
      </c>
      <c r="F285" s="3">
        <f t="shared" si="78"/>
        <v>8.9236111111111044E-2</v>
      </c>
      <c r="G285" s="4" t="s">
        <v>3</v>
      </c>
      <c r="I285" s="1">
        <f t="shared" si="94"/>
        <v>0</v>
      </c>
      <c r="J285" s="5"/>
      <c r="K285" s="13" t="str">
        <f t="shared" si="79"/>
        <v/>
      </c>
      <c r="L285" s="13" t="str">
        <f t="shared" si="80"/>
        <v/>
      </c>
      <c r="M285" s="13" t="str">
        <f t="shared" si="81"/>
        <v/>
      </c>
      <c r="N285" s="13" t="str">
        <f t="shared" si="82"/>
        <v/>
      </c>
      <c r="O285" s="13" t="str">
        <f t="shared" si="83"/>
        <v/>
      </c>
      <c r="P285" s="13" t="str">
        <f t="shared" si="84"/>
        <v/>
      </c>
      <c r="Q285" s="13" t="str">
        <f t="shared" si="85"/>
        <v/>
      </c>
      <c r="R285" s="13" t="str">
        <f t="shared" si="86"/>
        <v/>
      </c>
      <c r="S285" s="13" t="str">
        <f t="shared" si="87"/>
        <v/>
      </c>
      <c r="T285" s="13" t="str">
        <f t="shared" si="88"/>
        <v/>
      </c>
      <c r="U285" s="13" t="str">
        <f t="shared" si="89"/>
        <v/>
      </c>
      <c r="V285" s="13" t="str">
        <f t="shared" si="90"/>
        <v/>
      </c>
      <c r="W285" s="13" t="str">
        <f t="shared" si="91"/>
        <v/>
      </c>
      <c r="X285" s="13" t="str">
        <f t="shared" si="92"/>
        <v/>
      </c>
      <c r="Y285" s="13" t="str">
        <f t="shared" si="93"/>
        <v/>
      </c>
    </row>
    <row r="286" spans="1:25">
      <c r="A286" s="16">
        <f t="shared" si="76"/>
        <v>41976.874756944439</v>
      </c>
      <c r="B286" s="16">
        <f t="shared" si="77"/>
        <v>41976.499756944439</v>
      </c>
      <c r="E286" s="3">
        <v>2.6620370370370372E-4</v>
      </c>
      <c r="F286" s="3">
        <f t="shared" si="78"/>
        <v>8.9502314814814743E-2</v>
      </c>
      <c r="G286" s="4" t="s">
        <v>1</v>
      </c>
      <c r="I286" s="1">
        <f t="shared" si="94"/>
        <v>0</v>
      </c>
      <c r="J286" s="5"/>
      <c r="K286" s="13" t="str">
        <f t="shared" si="79"/>
        <v/>
      </c>
      <c r="L286" s="13" t="str">
        <f t="shared" si="80"/>
        <v/>
      </c>
      <c r="M286" s="13" t="str">
        <f t="shared" si="81"/>
        <v/>
      </c>
      <c r="N286" s="13" t="str">
        <f t="shared" si="82"/>
        <v/>
      </c>
      <c r="O286" s="13" t="str">
        <f t="shared" si="83"/>
        <v/>
      </c>
      <c r="P286" s="13" t="str">
        <f t="shared" si="84"/>
        <v/>
      </c>
      <c r="Q286" s="13" t="str">
        <f t="shared" si="85"/>
        <v/>
      </c>
      <c r="R286" s="13" t="str">
        <f t="shared" si="86"/>
        <v/>
      </c>
      <c r="S286" s="13" t="str">
        <f t="shared" si="87"/>
        <v/>
      </c>
      <c r="T286" s="13" t="str">
        <f t="shared" si="88"/>
        <v/>
      </c>
      <c r="U286" s="13" t="str">
        <f t="shared" si="89"/>
        <v/>
      </c>
      <c r="V286" s="13" t="str">
        <f t="shared" si="90"/>
        <v/>
      </c>
      <c r="W286" s="13" t="str">
        <f t="shared" si="91"/>
        <v/>
      </c>
      <c r="X286" s="13" t="str">
        <f t="shared" si="92"/>
        <v/>
      </c>
      <c r="Y286" s="13" t="str">
        <f t="shared" si="93"/>
        <v/>
      </c>
    </row>
    <row r="287" spans="1:25">
      <c r="A287" s="16">
        <f>$C$1+F287</f>
        <v>41976.874895833331</v>
      </c>
      <c r="B287" s="16">
        <f>$C$2+F287</f>
        <v>41976.499895833331</v>
      </c>
      <c r="E287" s="3">
        <v>1.3888888888888889E-4</v>
      </c>
      <c r="F287" s="3">
        <f t="shared" ref="F287:F351" si="95">IF(C287&lt;&gt;"",IF(J287&lt;&gt;"",C287,F286+E287),F286+E287)</f>
        <v>8.9641203703703626E-2</v>
      </c>
      <c r="G287" s="4" t="s">
        <v>2</v>
      </c>
      <c r="I287" s="1">
        <f t="shared" si="94"/>
        <v>0</v>
      </c>
      <c r="J287" s="5"/>
      <c r="K287" s="13" t="str">
        <f t="shared" si="79"/>
        <v/>
      </c>
      <c r="L287" s="13" t="str">
        <f t="shared" si="80"/>
        <v/>
      </c>
      <c r="M287" s="13" t="str">
        <f t="shared" si="81"/>
        <v/>
      </c>
      <c r="N287" s="13" t="str">
        <f t="shared" si="82"/>
        <v/>
      </c>
      <c r="O287" s="13" t="str">
        <f t="shared" si="83"/>
        <v/>
      </c>
      <c r="P287" s="13" t="str">
        <f t="shared" si="84"/>
        <v/>
      </c>
      <c r="Q287" s="13" t="str">
        <f t="shared" si="85"/>
        <v/>
      </c>
      <c r="R287" s="13" t="str">
        <f t="shared" si="86"/>
        <v/>
      </c>
      <c r="S287" s="13" t="str">
        <f t="shared" si="87"/>
        <v/>
      </c>
      <c r="T287" s="13" t="str">
        <f t="shared" si="88"/>
        <v/>
      </c>
      <c r="U287" s="13" t="str">
        <f t="shared" si="89"/>
        <v/>
      </c>
      <c r="V287" s="13" t="str">
        <f t="shared" si="90"/>
        <v/>
      </c>
      <c r="W287" s="13" t="str">
        <f t="shared" si="91"/>
        <v/>
      </c>
      <c r="X287" s="13" t="str">
        <f t="shared" si="92"/>
        <v/>
      </c>
      <c r="Y287" s="13" t="str">
        <f t="shared" si="93"/>
        <v/>
      </c>
    </row>
    <row r="288" spans="1:25">
      <c r="A288" s="16">
        <f>$C$1+F288</f>
        <v>41976.875243055554</v>
      </c>
      <c r="B288" s="16">
        <f>$C$2+F288</f>
        <v>41976.500243055554</v>
      </c>
      <c r="E288" s="3">
        <v>3.4722222222222224E-4</v>
      </c>
      <c r="F288" s="3">
        <f t="shared" si="95"/>
        <v>8.9988425925925847E-2</v>
      </c>
      <c r="G288" s="4" t="s">
        <v>4</v>
      </c>
      <c r="I288" s="1">
        <f t="shared" si="94"/>
        <v>0</v>
      </c>
      <c r="J288" s="5"/>
      <c r="K288" s="13" t="str">
        <f t="shared" si="79"/>
        <v/>
      </c>
      <c r="L288" s="13" t="str">
        <f t="shared" si="80"/>
        <v/>
      </c>
      <c r="M288" s="13" t="str">
        <f t="shared" si="81"/>
        <v/>
      </c>
      <c r="N288" s="13" t="str">
        <f t="shared" si="82"/>
        <v/>
      </c>
      <c r="O288" s="13" t="str">
        <f t="shared" si="83"/>
        <v/>
      </c>
      <c r="P288" s="13" t="str">
        <f t="shared" si="84"/>
        <v/>
      </c>
      <c r="Q288" s="13" t="str">
        <f t="shared" si="85"/>
        <v/>
      </c>
      <c r="R288" s="13" t="str">
        <f t="shared" si="86"/>
        <v/>
      </c>
      <c r="S288" s="13" t="str">
        <f t="shared" si="87"/>
        <v/>
      </c>
      <c r="T288" s="13" t="str">
        <f t="shared" si="88"/>
        <v/>
      </c>
      <c r="U288" s="13" t="str">
        <f t="shared" si="89"/>
        <v/>
      </c>
      <c r="V288" s="13" t="str">
        <f t="shared" si="90"/>
        <v/>
      </c>
      <c r="W288" s="13" t="str">
        <f t="shared" si="91"/>
        <v/>
      </c>
      <c r="X288" s="13" t="str">
        <f t="shared" si="92"/>
        <v/>
      </c>
      <c r="Y288" s="13" t="str">
        <f t="shared" si="93"/>
        <v/>
      </c>
    </row>
    <row r="289" spans="1:25">
      <c r="A289" s="16">
        <f>$C$1+F289</f>
        <v>41976.875590277778</v>
      </c>
      <c r="B289" s="16">
        <f>$C$2+F289</f>
        <v>41976.500590277778</v>
      </c>
      <c r="E289" s="3">
        <v>3.4722222222222224E-4</v>
      </c>
      <c r="F289" s="3">
        <f t="shared" si="95"/>
        <v>9.0335648148148068E-2</v>
      </c>
      <c r="G289" s="4" t="s">
        <v>3</v>
      </c>
      <c r="I289" s="1">
        <f t="shared" si="94"/>
        <v>0</v>
      </c>
      <c r="J289" s="5"/>
      <c r="K289" s="13" t="str">
        <f t="shared" ref="K289:K353" si="96">IF(J289&lt;&gt;"",MID($H289,2,1),"")</f>
        <v/>
      </c>
      <c r="L289" s="13" t="str">
        <f t="shared" ref="L289:L353" si="97">IF(K289&lt;&gt;"",MID($H289,3,1),"")</f>
        <v/>
      </c>
      <c r="M289" s="13" t="str">
        <f t="shared" ref="M289:M353" si="98">IF(L289&lt;&gt;"",MID($H289,4,1),"")</f>
        <v/>
      </c>
      <c r="N289" s="13" t="str">
        <f t="shared" ref="N289:N353" si="99">IF(M289&lt;&gt;"",MID($H289,5,1),"")</f>
        <v/>
      </c>
      <c r="O289" s="13" t="str">
        <f t="shared" ref="O289:O353" si="100">IF(N289&lt;&gt;"",MID($H289,6,1),"")</f>
        <v/>
      </c>
      <c r="P289" s="13" t="str">
        <f t="shared" ref="P289:P353" si="101">IF(O289&lt;&gt;"",MID($H289,7,1),"")</f>
        <v/>
      </c>
      <c r="Q289" s="13" t="str">
        <f t="shared" ref="Q289:Q353" si="102">IF(P289&lt;&gt;"",MID($H289,8,1),"")</f>
        <v/>
      </c>
      <c r="R289" s="13" t="str">
        <f t="shared" ref="R289:R353" si="103">IF(Q289&lt;&gt;"",MID($H289,9,1),"")</f>
        <v/>
      </c>
      <c r="S289" s="13" t="str">
        <f t="shared" ref="S289:S353" si="104">IF(R289&lt;&gt;"",MID($H289,10,1),"")</f>
        <v/>
      </c>
      <c r="T289" s="13" t="str">
        <f t="shared" ref="T289:T353" si="105">IF(S289&lt;&gt;"",MID($H289,11,1),"")</f>
        <v/>
      </c>
      <c r="U289" s="13" t="str">
        <f t="shared" ref="U289:U353" si="106">IF(T289&lt;&gt;"",MID($H289,12,1),"")</f>
        <v/>
      </c>
      <c r="V289" s="13" t="str">
        <f t="shared" ref="V289:V353" si="107">IF(U289&lt;&gt;"",MID($H289,13,1),"")</f>
        <v/>
      </c>
      <c r="W289" s="13" t="str">
        <f t="shared" ref="W289:W353" si="108">IF(V289&lt;&gt;"",MID($H289,14,1),"")</f>
        <v/>
      </c>
      <c r="X289" s="13" t="str">
        <f t="shared" ref="X289:X353" si="109">IF(W289&lt;&gt;"",MID($H289,15,1),"")</f>
        <v/>
      </c>
      <c r="Y289" s="13" t="str">
        <f t="shared" ref="Y289:Y353" si="110">IF(X289&lt;&gt;"",MID($H289,16,1),"")</f>
        <v/>
      </c>
    </row>
    <row r="290" spans="1:25">
      <c r="A290" s="16">
        <f>$C$1+F290</f>
        <v>41976.87599537037</v>
      </c>
      <c r="B290" s="16">
        <f>$C$2+F290</f>
        <v>41976.50099537037</v>
      </c>
      <c r="C290" s="3">
        <v>9.0740740740740733E-2</v>
      </c>
      <c r="E290" s="3">
        <v>2.6620370370370372E-4</v>
      </c>
      <c r="F290" s="3">
        <f t="shared" si="95"/>
        <v>9.0740740740740733E-2</v>
      </c>
      <c r="G290" s="17" t="s">
        <v>1</v>
      </c>
      <c r="H290" s="1" t="s">
        <v>0</v>
      </c>
      <c r="I290" s="1">
        <f t="shared" si="94"/>
        <v>6</v>
      </c>
      <c r="J290" s="5" t="s">
        <v>35</v>
      </c>
      <c r="K290" s="13" t="str">
        <f t="shared" si="96"/>
        <v>Q</v>
      </c>
      <c r="L290" s="13" t="str">
        <f t="shared" si="97"/>
        <v>1</v>
      </c>
      <c r="M290" s="13" t="str">
        <f t="shared" si="98"/>
        <v>Z</v>
      </c>
      <c r="N290" s="13" t="str">
        <f t="shared" si="99"/>
        <v>N</v>
      </c>
      <c r="O290" s="13" t="str">
        <f t="shared" si="100"/>
        <v>N</v>
      </c>
      <c r="P290" s="13" t="str">
        <f t="shared" si="101"/>
        <v/>
      </c>
      <c r="Q290" s="13" t="str">
        <f t="shared" si="102"/>
        <v/>
      </c>
      <c r="R290" s="13" t="str">
        <f t="shared" si="103"/>
        <v/>
      </c>
      <c r="S290" s="13" t="str">
        <f t="shared" si="104"/>
        <v/>
      </c>
      <c r="T290" s="13" t="str">
        <f t="shared" si="105"/>
        <v/>
      </c>
      <c r="U290" s="13" t="str">
        <f t="shared" si="106"/>
        <v/>
      </c>
      <c r="V290" s="13" t="str">
        <f t="shared" si="107"/>
        <v/>
      </c>
      <c r="W290" s="13" t="str">
        <f t="shared" si="108"/>
        <v/>
      </c>
      <c r="X290" s="13" t="str">
        <f t="shared" si="109"/>
        <v/>
      </c>
      <c r="Y290" s="13" t="str">
        <f t="shared" si="110"/>
        <v/>
      </c>
    </row>
    <row r="291" spans="1:25">
      <c r="A291" s="16">
        <f>$C$1+F291</f>
        <v>41976.876134259255</v>
      </c>
      <c r="B291" s="16">
        <f>$C$2+F291</f>
        <v>41976.501134259255</v>
      </c>
      <c r="C291" s="3">
        <v>9.087962962962963E-2</v>
      </c>
      <c r="E291" s="3">
        <v>2.6620370370370372E-4</v>
      </c>
      <c r="F291" s="3">
        <f t="shared" si="95"/>
        <v>9.087962962962963E-2</v>
      </c>
      <c r="G291" s="4" t="s">
        <v>1</v>
      </c>
      <c r="H291" s="1" t="s">
        <v>0</v>
      </c>
      <c r="I291" s="1">
        <f>LEN(H291)</f>
        <v>6</v>
      </c>
      <c r="J291" s="5" t="s">
        <v>35</v>
      </c>
      <c r="K291" s="13" t="str">
        <f t="shared" si="96"/>
        <v>Q</v>
      </c>
      <c r="L291" s="13" t="str">
        <f t="shared" si="97"/>
        <v>1</v>
      </c>
      <c r="M291" s="13" t="str">
        <f t="shared" si="98"/>
        <v>Z</v>
      </c>
      <c r="N291" s="13" t="str">
        <f t="shared" si="99"/>
        <v>N</v>
      </c>
      <c r="O291" s="13" t="str">
        <f t="shared" si="100"/>
        <v>N</v>
      </c>
      <c r="P291" s="13" t="str">
        <f t="shared" si="101"/>
        <v/>
      </c>
      <c r="Q291" s="13" t="str">
        <f t="shared" si="102"/>
        <v/>
      </c>
      <c r="R291" s="13" t="str">
        <f t="shared" si="103"/>
        <v/>
      </c>
      <c r="S291" s="13" t="str">
        <f t="shared" si="104"/>
        <v/>
      </c>
      <c r="T291" s="13" t="str">
        <f t="shared" si="105"/>
        <v/>
      </c>
      <c r="U291" s="13" t="str">
        <f t="shared" si="106"/>
        <v/>
      </c>
      <c r="V291" s="13" t="str">
        <f t="shared" si="107"/>
        <v/>
      </c>
      <c r="W291" s="13" t="str">
        <f t="shared" si="108"/>
        <v/>
      </c>
      <c r="X291" s="13" t="str">
        <f t="shared" si="109"/>
        <v/>
      </c>
      <c r="Y291" s="13" t="str">
        <f t="shared" si="110"/>
        <v/>
      </c>
    </row>
    <row r="292" spans="1:25">
      <c r="A292" s="16">
        <f t="shared" ref="A292:A355" si="111">$C$1+F292</f>
        <v>41976.876273148147</v>
      </c>
      <c r="B292" s="16">
        <f t="shared" ref="B292:B355" si="112">$C$2+F292</f>
        <v>41976.501273148147</v>
      </c>
      <c r="E292" s="3">
        <v>1.3888888888888889E-4</v>
      </c>
      <c r="F292" s="3">
        <f t="shared" si="95"/>
        <v>9.1018518518518512E-2</v>
      </c>
      <c r="G292" s="4" t="s">
        <v>2</v>
      </c>
      <c r="I292" s="1">
        <f t="shared" si="94"/>
        <v>0</v>
      </c>
      <c r="J292" s="5"/>
      <c r="K292" s="13" t="str">
        <f t="shared" si="96"/>
        <v/>
      </c>
      <c r="L292" s="13" t="str">
        <f t="shared" si="97"/>
        <v/>
      </c>
      <c r="M292" s="13" t="str">
        <f t="shared" si="98"/>
        <v/>
      </c>
      <c r="N292" s="13" t="str">
        <f t="shared" si="99"/>
        <v/>
      </c>
      <c r="O292" s="13" t="str">
        <f t="shared" si="100"/>
        <v/>
      </c>
      <c r="P292" s="13" t="str">
        <f t="shared" si="101"/>
        <v/>
      </c>
      <c r="Q292" s="13" t="str">
        <f t="shared" si="102"/>
        <v/>
      </c>
      <c r="R292" s="13" t="str">
        <f t="shared" si="103"/>
        <v/>
      </c>
      <c r="S292" s="13" t="str">
        <f t="shared" si="104"/>
        <v/>
      </c>
      <c r="T292" s="13" t="str">
        <f t="shared" si="105"/>
        <v/>
      </c>
      <c r="U292" s="13" t="str">
        <f t="shared" si="106"/>
        <v/>
      </c>
      <c r="V292" s="13" t="str">
        <f t="shared" si="107"/>
        <v/>
      </c>
      <c r="W292" s="13" t="str">
        <f t="shared" si="108"/>
        <v/>
      </c>
      <c r="X292" s="13" t="str">
        <f t="shared" si="109"/>
        <v/>
      </c>
      <c r="Y292" s="13" t="str">
        <f t="shared" si="110"/>
        <v/>
      </c>
    </row>
    <row r="293" spans="1:25">
      <c r="A293" s="16">
        <f t="shared" si="111"/>
        <v>41976.876620370371</v>
      </c>
      <c r="B293" s="16">
        <f t="shared" si="112"/>
        <v>41976.501620370371</v>
      </c>
      <c r="E293" s="3">
        <v>3.4722222222222224E-4</v>
      </c>
      <c r="F293" s="3">
        <f t="shared" si="95"/>
        <v>9.1365740740740733E-2</v>
      </c>
      <c r="G293" s="4" t="s">
        <v>4</v>
      </c>
      <c r="I293" s="1">
        <f t="shared" si="94"/>
        <v>0</v>
      </c>
      <c r="J293" s="5"/>
      <c r="K293" s="13" t="str">
        <f t="shared" si="96"/>
        <v/>
      </c>
      <c r="L293" s="13" t="str">
        <f t="shared" si="97"/>
        <v/>
      </c>
      <c r="M293" s="13" t="str">
        <f t="shared" si="98"/>
        <v/>
      </c>
      <c r="N293" s="13" t="str">
        <f t="shared" si="99"/>
        <v/>
      </c>
      <c r="O293" s="13" t="str">
        <f t="shared" si="100"/>
        <v/>
      </c>
      <c r="P293" s="13" t="str">
        <f t="shared" si="101"/>
        <v/>
      </c>
      <c r="Q293" s="13" t="str">
        <f t="shared" si="102"/>
        <v/>
      </c>
      <c r="R293" s="13" t="str">
        <f t="shared" si="103"/>
        <v/>
      </c>
      <c r="S293" s="13" t="str">
        <f t="shared" si="104"/>
        <v/>
      </c>
      <c r="T293" s="13" t="str">
        <f t="shared" si="105"/>
        <v/>
      </c>
      <c r="U293" s="13" t="str">
        <f t="shared" si="106"/>
        <v/>
      </c>
      <c r="V293" s="13" t="str">
        <f t="shared" si="107"/>
        <v/>
      </c>
      <c r="W293" s="13" t="str">
        <f t="shared" si="108"/>
        <v/>
      </c>
      <c r="X293" s="13" t="str">
        <f t="shared" si="109"/>
        <v/>
      </c>
      <c r="Y293" s="13" t="str">
        <f t="shared" si="110"/>
        <v/>
      </c>
    </row>
    <row r="294" spans="1:25">
      <c r="A294" s="16">
        <f t="shared" si="111"/>
        <v>41976.876967592587</v>
      </c>
      <c r="B294" s="16">
        <f t="shared" si="112"/>
        <v>41976.501967592587</v>
      </c>
      <c r="E294" s="3">
        <v>3.4722222222222224E-4</v>
      </c>
      <c r="F294" s="3">
        <f t="shared" si="95"/>
        <v>9.1712962962962954E-2</v>
      </c>
      <c r="G294" s="4" t="s">
        <v>3</v>
      </c>
      <c r="I294" s="1">
        <f t="shared" si="94"/>
        <v>0</v>
      </c>
      <c r="J294" s="5"/>
      <c r="K294" s="13" t="str">
        <f t="shared" si="96"/>
        <v/>
      </c>
      <c r="L294" s="13" t="str">
        <f t="shared" si="97"/>
        <v/>
      </c>
      <c r="M294" s="13" t="str">
        <f t="shared" si="98"/>
        <v/>
      </c>
      <c r="N294" s="13" t="str">
        <f t="shared" si="99"/>
        <v/>
      </c>
      <c r="O294" s="13" t="str">
        <f t="shared" si="100"/>
        <v/>
      </c>
      <c r="P294" s="13" t="str">
        <f t="shared" si="101"/>
        <v/>
      </c>
      <c r="Q294" s="13" t="str">
        <f t="shared" si="102"/>
        <v/>
      </c>
      <c r="R294" s="13" t="str">
        <f t="shared" si="103"/>
        <v/>
      </c>
      <c r="S294" s="13" t="str">
        <f t="shared" si="104"/>
        <v/>
      </c>
      <c r="T294" s="13" t="str">
        <f t="shared" si="105"/>
        <v/>
      </c>
      <c r="U294" s="13" t="str">
        <f t="shared" si="106"/>
        <v/>
      </c>
      <c r="V294" s="13" t="str">
        <f t="shared" si="107"/>
        <v/>
      </c>
      <c r="W294" s="13" t="str">
        <f t="shared" si="108"/>
        <v/>
      </c>
      <c r="X294" s="13" t="str">
        <f t="shared" si="109"/>
        <v/>
      </c>
      <c r="Y294" s="13" t="str">
        <f t="shared" si="110"/>
        <v/>
      </c>
    </row>
    <row r="295" spans="1:25">
      <c r="A295" s="16">
        <f t="shared" si="111"/>
        <v>41976.877233796295</v>
      </c>
      <c r="B295" s="16">
        <f t="shared" si="112"/>
        <v>41976.502233796295</v>
      </c>
      <c r="E295" s="3">
        <v>2.6620370370370372E-4</v>
      </c>
      <c r="F295" s="3">
        <f t="shared" si="95"/>
        <v>9.1979166666666654E-2</v>
      </c>
      <c r="G295" s="4" t="s">
        <v>1</v>
      </c>
      <c r="I295" s="1">
        <f t="shared" si="94"/>
        <v>0</v>
      </c>
      <c r="J295" s="5"/>
      <c r="K295" s="13" t="str">
        <f t="shared" si="96"/>
        <v/>
      </c>
      <c r="L295" s="13" t="str">
        <f t="shared" si="97"/>
        <v/>
      </c>
      <c r="M295" s="13" t="str">
        <f t="shared" si="98"/>
        <v/>
      </c>
      <c r="N295" s="13" t="str">
        <f t="shared" si="99"/>
        <v/>
      </c>
      <c r="O295" s="13" t="str">
        <f t="shared" si="100"/>
        <v/>
      </c>
      <c r="P295" s="13" t="str">
        <f t="shared" si="101"/>
        <v/>
      </c>
      <c r="Q295" s="13" t="str">
        <f t="shared" si="102"/>
        <v/>
      </c>
      <c r="R295" s="13" t="str">
        <f t="shared" si="103"/>
        <v/>
      </c>
      <c r="S295" s="13" t="str">
        <f t="shared" si="104"/>
        <v/>
      </c>
      <c r="T295" s="13" t="str">
        <f t="shared" si="105"/>
        <v/>
      </c>
      <c r="U295" s="13" t="str">
        <f t="shared" si="106"/>
        <v/>
      </c>
      <c r="V295" s="13" t="str">
        <f t="shared" si="107"/>
        <v/>
      </c>
      <c r="W295" s="13" t="str">
        <f t="shared" si="108"/>
        <v/>
      </c>
      <c r="X295" s="13" t="str">
        <f t="shared" si="109"/>
        <v/>
      </c>
      <c r="Y295" s="13" t="str">
        <f t="shared" si="110"/>
        <v/>
      </c>
    </row>
    <row r="296" spans="1:25">
      <c r="A296" s="16">
        <f t="shared" si="111"/>
        <v>41976.87737268518</v>
      </c>
      <c r="B296" s="16">
        <f t="shared" si="112"/>
        <v>41976.50237268518</v>
      </c>
      <c r="E296" s="3">
        <v>1.3888888888888889E-4</v>
      </c>
      <c r="F296" s="3">
        <f t="shared" si="95"/>
        <v>9.2118055555555536E-2</v>
      </c>
      <c r="G296" s="4" t="s">
        <v>2</v>
      </c>
      <c r="I296" s="1">
        <f t="shared" si="94"/>
        <v>0</v>
      </c>
      <c r="J296" s="5"/>
      <c r="K296" s="13" t="str">
        <f t="shared" si="96"/>
        <v/>
      </c>
      <c r="L296" s="13" t="str">
        <f t="shared" si="97"/>
        <v/>
      </c>
      <c r="M296" s="13" t="str">
        <f t="shared" si="98"/>
        <v/>
      </c>
      <c r="N296" s="13" t="str">
        <f t="shared" si="99"/>
        <v/>
      </c>
      <c r="O296" s="13" t="str">
        <f t="shared" si="100"/>
        <v/>
      </c>
      <c r="P296" s="13" t="str">
        <f t="shared" si="101"/>
        <v/>
      </c>
      <c r="Q296" s="13" t="str">
        <f t="shared" si="102"/>
        <v/>
      </c>
      <c r="R296" s="13" t="str">
        <f t="shared" si="103"/>
        <v/>
      </c>
      <c r="S296" s="13" t="str">
        <f t="shared" si="104"/>
        <v/>
      </c>
      <c r="T296" s="13" t="str">
        <f t="shared" si="105"/>
        <v/>
      </c>
      <c r="U296" s="13" t="str">
        <f t="shared" si="106"/>
        <v/>
      </c>
      <c r="V296" s="13" t="str">
        <f t="shared" si="107"/>
        <v/>
      </c>
      <c r="W296" s="13" t="str">
        <f t="shared" si="108"/>
        <v/>
      </c>
      <c r="X296" s="13" t="str">
        <f t="shared" si="109"/>
        <v/>
      </c>
      <c r="Y296" s="13" t="str">
        <f t="shared" si="110"/>
        <v/>
      </c>
    </row>
    <row r="297" spans="1:25">
      <c r="A297" s="16">
        <f t="shared" si="111"/>
        <v>41976.877719907403</v>
      </c>
      <c r="B297" s="16">
        <f t="shared" si="112"/>
        <v>41976.502719907403</v>
      </c>
      <c r="E297" s="3">
        <v>3.4722222222222224E-4</v>
      </c>
      <c r="F297" s="3">
        <f t="shared" si="95"/>
        <v>9.2465277777777757E-2</v>
      </c>
      <c r="G297" s="4" t="s">
        <v>4</v>
      </c>
      <c r="I297" s="1">
        <f t="shared" si="94"/>
        <v>0</v>
      </c>
      <c r="J297" s="5"/>
      <c r="K297" s="13" t="str">
        <f t="shared" si="96"/>
        <v/>
      </c>
      <c r="L297" s="13" t="str">
        <f t="shared" si="97"/>
        <v/>
      </c>
      <c r="M297" s="13" t="str">
        <f t="shared" si="98"/>
        <v/>
      </c>
      <c r="N297" s="13" t="str">
        <f t="shared" si="99"/>
        <v/>
      </c>
      <c r="O297" s="13" t="str">
        <f t="shared" si="100"/>
        <v/>
      </c>
      <c r="P297" s="13" t="str">
        <f t="shared" si="101"/>
        <v/>
      </c>
      <c r="Q297" s="13" t="str">
        <f t="shared" si="102"/>
        <v/>
      </c>
      <c r="R297" s="13" t="str">
        <f t="shared" si="103"/>
        <v/>
      </c>
      <c r="S297" s="13" t="str">
        <f t="shared" si="104"/>
        <v/>
      </c>
      <c r="T297" s="13" t="str">
        <f t="shared" si="105"/>
        <v/>
      </c>
      <c r="U297" s="13" t="str">
        <f t="shared" si="106"/>
        <v/>
      </c>
      <c r="V297" s="13" t="str">
        <f t="shared" si="107"/>
        <v/>
      </c>
      <c r="W297" s="13" t="str">
        <f t="shared" si="108"/>
        <v/>
      </c>
      <c r="X297" s="13" t="str">
        <f t="shared" si="109"/>
        <v/>
      </c>
      <c r="Y297" s="13" t="str">
        <f t="shared" si="110"/>
        <v/>
      </c>
    </row>
    <row r="298" spans="1:25">
      <c r="A298" s="16">
        <f t="shared" si="111"/>
        <v>41976.878067129626</v>
      </c>
      <c r="B298" s="16">
        <f t="shared" si="112"/>
        <v>41976.503067129626</v>
      </c>
      <c r="E298" s="3">
        <v>3.4722222222222224E-4</v>
      </c>
      <c r="F298" s="3">
        <f t="shared" si="95"/>
        <v>9.2812499999999978E-2</v>
      </c>
      <c r="G298" s="4" t="s">
        <v>3</v>
      </c>
      <c r="I298" s="1">
        <f t="shared" si="94"/>
        <v>0</v>
      </c>
      <c r="J298" s="5"/>
      <c r="K298" s="13" t="str">
        <f t="shared" si="96"/>
        <v/>
      </c>
      <c r="L298" s="13" t="str">
        <f t="shared" si="97"/>
        <v/>
      </c>
      <c r="M298" s="13" t="str">
        <f t="shared" si="98"/>
        <v/>
      </c>
      <c r="N298" s="13" t="str">
        <f t="shared" si="99"/>
        <v/>
      </c>
      <c r="O298" s="13" t="str">
        <f t="shared" si="100"/>
        <v/>
      </c>
      <c r="P298" s="13" t="str">
        <f t="shared" si="101"/>
        <v/>
      </c>
      <c r="Q298" s="13" t="str">
        <f t="shared" si="102"/>
        <v/>
      </c>
      <c r="R298" s="13" t="str">
        <f t="shared" si="103"/>
        <v/>
      </c>
      <c r="S298" s="13" t="str">
        <f t="shared" si="104"/>
        <v/>
      </c>
      <c r="T298" s="13" t="str">
        <f t="shared" si="105"/>
        <v/>
      </c>
      <c r="U298" s="13" t="str">
        <f t="shared" si="106"/>
        <v/>
      </c>
      <c r="V298" s="13" t="str">
        <f t="shared" si="107"/>
        <v/>
      </c>
      <c r="W298" s="13" t="str">
        <f t="shared" si="108"/>
        <v/>
      </c>
      <c r="X298" s="13" t="str">
        <f t="shared" si="109"/>
        <v/>
      </c>
      <c r="Y298" s="13" t="str">
        <f t="shared" si="110"/>
        <v/>
      </c>
    </row>
    <row r="299" spans="1:25">
      <c r="A299" s="16">
        <f t="shared" si="111"/>
        <v>41976.878333333334</v>
      </c>
      <c r="B299" s="16">
        <f t="shared" si="112"/>
        <v>41976.503333333334</v>
      </c>
      <c r="E299" s="3">
        <v>2.6620370370370372E-4</v>
      </c>
      <c r="F299" s="3">
        <f t="shared" si="95"/>
        <v>9.3078703703703677E-2</v>
      </c>
      <c r="G299" s="4" t="s">
        <v>1</v>
      </c>
      <c r="I299" s="1">
        <f t="shared" si="94"/>
        <v>0</v>
      </c>
      <c r="J299" s="5"/>
      <c r="K299" s="13" t="str">
        <f t="shared" si="96"/>
        <v/>
      </c>
      <c r="L299" s="13" t="str">
        <f t="shared" si="97"/>
        <v/>
      </c>
      <c r="M299" s="13" t="str">
        <f t="shared" si="98"/>
        <v/>
      </c>
      <c r="N299" s="13" t="str">
        <f t="shared" si="99"/>
        <v/>
      </c>
      <c r="O299" s="13" t="str">
        <f t="shared" si="100"/>
        <v/>
      </c>
      <c r="P299" s="13" t="str">
        <f t="shared" si="101"/>
        <v/>
      </c>
      <c r="Q299" s="13" t="str">
        <f t="shared" si="102"/>
        <v/>
      </c>
      <c r="R299" s="13" t="str">
        <f t="shared" si="103"/>
        <v/>
      </c>
      <c r="S299" s="13" t="str">
        <f t="shared" si="104"/>
        <v/>
      </c>
      <c r="T299" s="13" t="str">
        <f t="shared" si="105"/>
        <v/>
      </c>
      <c r="U299" s="13" t="str">
        <f t="shared" si="106"/>
        <v/>
      </c>
      <c r="V299" s="13" t="str">
        <f t="shared" si="107"/>
        <v/>
      </c>
      <c r="W299" s="13" t="str">
        <f t="shared" si="108"/>
        <v/>
      </c>
      <c r="X299" s="13" t="str">
        <f t="shared" si="109"/>
        <v/>
      </c>
      <c r="Y299" s="13" t="str">
        <f t="shared" si="110"/>
        <v/>
      </c>
    </row>
    <row r="300" spans="1:25">
      <c r="A300" s="16">
        <f t="shared" si="111"/>
        <v>41976.878472222219</v>
      </c>
      <c r="B300" s="16">
        <f t="shared" si="112"/>
        <v>41976.503472222219</v>
      </c>
      <c r="E300" s="3">
        <v>1.3888888888888889E-4</v>
      </c>
      <c r="F300" s="3">
        <f t="shared" si="95"/>
        <v>9.321759259259256E-2</v>
      </c>
      <c r="G300" s="4" t="s">
        <v>2</v>
      </c>
      <c r="I300" s="1">
        <f t="shared" si="94"/>
        <v>0</v>
      </c>
      <c r="J300" s="5"/>
      <c r="K300" s="13" t="str">
        <f t="shared" si="96"/>
        <v/>
      </c>
      <c r="L300" s="13" t="str">
        <f t="shared" si="97"/>
        <v/>
      </c>
      <c r="M300" s="13" t="str">
        <f t="shared" si="98"/>
        <v/>
      </c>
      <c r="N300" s="13" t="str">
        <f t="shared" si="99"/>
        <v/>
      </c>
      <c r="O300" s="13" t="str">
        <f t="shared" si="100"/>
        <v/>
      </c>
      <c r="P300" s="13" t="str">
        <f t="shared" si="101"/>
        <v/>
      </c>
      <c r="Q300" s="13" t="str">
        <f t="shared" si="102"/>
        <v/>
      </c>
      <c r="R300" s="13" t="str">
        <f t="shared" si="103"/>
        <v/>
      </c>
      <c r="S300" s="13" t="str">
        <f t="shared" si="104"/>
        <v/>
      </c>
      <c r="T300" s="13" t="str">
        <f t="shared" si="105"/>
        <v/>
      </c>
      <c r="U300" s="13" t="str">
        <f t="shared" si="106"/>
        <v/>
      </c>
      <c r="V300" s="13" t="str">
        <f t="shared" si="107"/>
        <v/>
      </c>
      <c r="W300" s="13" t="str">
        <f t="shared" si="108"/>
        <v/>
      </c>
      <c r="X300" s="13" t="str">
        <f t="shared" si="109"/>
        <v/>
      </c>
      <c r="Y300" s="13" t="str">
        <f t="shared" si="110"/>
        <v/>
      </c>
    </row>
    <row r="301" spans="1:25">
      <c r="A301" s="16">
        <f t="shared" si="111"/>
        <v>41976.878819444442</v>
      </c>
      <c r="B301" s="16">
        <f t="shared" si="112"/>
        <v>41976.503819444442</v>
      </c>
      <c r="E301" s="3">
        <v>3.4722222222222224E-4</v>
      </c>
      <c r="F301" s="3">
        <f t="shared" si="95"/>
        <v>9.3564814814814781E-2</v>
      </c>
      <c r="G301" s="4" t="s">
        <v>4</v>
      </c>
      <c r="I301" s="1">
        <f t="shared" si="94"/>
        <v>0</v>
      </c>
      <c r="J301" s="5"/>
      <c r="K301" s="13" t="str">
        <f t="shared" si="96"/>
        <v/>
      </c>
      <c r="L301" s="13" t="str">
        <f t="shared" si="97"/>
        <v/>
      </c>
      <c r="M301" s="13" t="str">
        <f t="shared" si="98"/>
        <v/>
      </c>
      <c r="N301" s="13" t="str">
        <f t="shared" si="99"/>
        <v/>
      </c>
      <c r="O301" s="13" t="str">
        <f t="shared" si="100"/>
        <v/>
      </c>
      <c r="P301" s="13" t="str">
        <f t="shared" si="101"/>
        <v/>
      </c>
      <c r="Q301" s="13" t="str">
        <f t="shared" si="102"/>
        <v/>
      </c>
      <c r="R301" s="13" t="str">
        <f t="shared" si="103"/>
        <v/>
      </c>
      <c r="S301" s="13" t="str">
        <f t="shared" si="104"/>
        <v/>
      </c>
      <c r="T301" s="13" t="str">
        <f t="shared" si="105"/>
        <v/>
      </c>
      <c r="U301" s="13" t="str">
        <f t="shared" si="106"/>
        <v/>
      </c>
      <c r="V301" s="13" t="str">
        <f t="shared" si="107"/>
        <v/>
      </c>
      <c r="W301" s="13" t="str">
        <f t="shared" si="108"/>
        <v/>
      </c>
      <c r="X301" s="13" t="str">
        <f t="shared" si="109"/>
        <v/>
      </c>
      <c r="Y301" s="13" t="str">
        <f t="shared" si="110"/>
        <v/>
      </c>
    </row>
    <row r="302" spans="1:25">
      <c r="A302" s="16">
        <f t="shared" si="111"/>
        <v>41976.879166666666</v>
      </c>
      <c r="B302" s="16">
        <f t="shared" si="112"/>
        <v>41976.504166666666</v>
      </c>
      <c r="E302" s="3">
        <v>3.4722222222222224E-4</v>
      </c>
      <c r="F302" s="3">
        <f t="shared" si="95"/>
        <v>9.3912037037037002E-2</v>
      </c>
      <c r="G302" s="4" t="s">
        <v>3</v>
      </c>
      <c r="I302" s="1">
        <f t="shared" si="94"/>
        <v>0</v>
      </c>
      <c r="J302" s="5"/>
      <c r="K302" s="13" t="str">
        <f t="shared" si="96"/>
        <v/>
      </c>
      <c r="L302" s="13" t="str">
        <f t="shared" si="97"/>
        <v/>
      </c>
      <c r="M302" s="13" t="str">
        <f t="shared" si="98"/>
        <v/>
      </c>
      <c r="N302" s="13" t="str">
        <f t="shared" si="99"/>
        <v/>
      </c>
      <c r="O302" s="13" t="str">
        <f t="shared" si="100"/>
        <v/>
      </c>
      <c r="P302" s="13" t="str">
        <f t="shared" si="101"/>
        <v/>
      </c>
      <c r="Q302" s="13" t="str">
        <f t="shared" si="102"/>
        <v/>
      </c>
      <c r="R302" s="13" t="str">
        <f t="shared" si="103"/>
        <v/>
      </c>
      <c r="S302" s="13" t="str">
        <f t="shared" si="104"/>
        <v/>
      </c>
      <c r="T302" s="13" t="str">
        <f t="shared" si="105"/>
        <v/>
      </c>
      <c r="U302" s="13" t="str">
        <f t="shared" si="106"/>
        <v/>
      </c>
      <c r="V302" s="13" t="str">
        <f t="shared" si="107"/>
        <v/>
      </c>
      <c r="W302" s="13" t="str">
        <f t="shared" si="108"/>
        <v/>
      </c>
      <c r="X302" s="13" t="str">
        <f t="shared" si="109"/>
        <v/>
      </c>
      <c r="Y302" s="13" t="str">
        <f t="shared" si="110"/>
        <v/>
      </c>
    </row>
    <row r="303" spans="1:25">
      <c r="A303" s="16">
        <f t="shared" si="111"/>
        <v>41976.879432870366</v>
      </c>
      <c r="B303" s="16">
        <f t="shared" si="112"/>
        <v>41976.504432870366</v>
      </c>
      <c r="E303" s="3">
        <v>2.6620370370370372E-4</v>
      </c>
      <c r="F303" s="3">
        <f t="shared" si="95"/>
        <v>9.4178240740740701E-2</v>
      </c>
      <c r="G303" s="4" t="s">
        <v>1</v>
      </c>
      <c r="I303" s="1">
        <f t="shared" si="94"/>
        <v>0</v>
      </c>
      <c r="J303" s="5"/>
      <c r="K303" s="13" t="str">
        <f t="shared" si="96"/>
        <v/>
      </c>
      <c r="L303" s="13" t="str">
        <f t="shared" si="97"/>
        <v/>
      </c>
      <c r="M303" s="13" t="str">
        <f t="shared" si="98"/>
        <v/>
      </c>
      <c r="N303" s="13" t="str">
        <f t="shared" si="99"/>
        <v/>
      </c>
      <c r="O303" s="13" t="str">
        <f t="shared" si="100"/>
        <v/>
      </c>
      <c r="P303" s="13" t="str">
        <f t="shared" si="101"/>
        <v/>
      </c>
      <c r="Q303" s="13" t="str">
        <f t="shared" si="102"/>
        <v/>
      </c>
      <c r="R303" s="13" t="str">
        <f t="shared" si="103"/>
        <v/>
      </c>
      <c r="S303" s="13" t="str">
        <f t="shared" si="104"/>
        <v/>
      </c>
      <c r="T303" s="13" t="str">
        <f t="shared" si="105"/>
        <v/>
      </c>
      <c r="U303" s="13" t="str">
        <f t="shared" si="106"/>
        <v/>
      </c>
      <c r="V303" s="13" t="str">
        <f t="shared" si="107"/>
        <v/>
      </c>
      <c r="W303" s="13" t="str">
        <f t="shared" si="108"/>
        <v/>
      </c>
      <c r="X303" s="13" t="str">
        <f t="shared" si="109"/>
        <v/>
      </c>
      <c r="Y303" s="13" t="str">
        <f t="shared" si="110"/>
        <v/>
      </c>
    </row>
    <row r="304" spans="1:25">
      <c r="A304" s="16">
        <f t="shared" si="111"/>
        <v>41976.879571759258</v>
      </c>
      <c r="B304" s="16">
        <f t="shared" si="112"/>
        <v>41976.504571759258</v>
      </c>
      <c r="E304" s="3">
        <v>1.3888888888888889E-4</v>
      </c>
      <c r="F304" s="3">
        <f t="shared" si="95"/>
        <v>9.4317129629629584E-2</v>
      </c>
      <c r="G304" s="4" t="s">
        <v>2</v>
      </c>
      <c r="I304" s="1">
        <f t="shared" si="94"/>
        <v>0</v>
      </c>
      <c r="J304" s="5"/>
      <c r="K304" s="13" t="str">
        <f t="shared" si="96"/>
        <v/>
      </c>
      <c r="L304" s="13" t="str">
        <f t="shared" si="97"/>
        <v/>
      </c>
      <c r="M304" s="13" t="str">
        <f t="shared" si="98"/>
        <v/>
      </c>
      <c r="N304" s="13" t="str">
        <f t="shared" si="99"/>
        <v/>
      </c>
      <c r="O304" s="13" t="str">
        <f t="shared" si="100"/>
        <v/>
      </c>
      <c r="P304" s="13" t="str">
        <f t="shared" si="101"/>
        <v/>
      </c>
      <c r="Q304" s="13" t="str">
        <f t="shared" si="102"/>
        <v/>
      </c>
      <c r="R304" s="13" t="str">
        <f t="shared" si="103"/>
        <v/>
      </c>
      <c r="S304" s="13" t="str">
        <f t="shared" si="104"/>
        <v/>
      </c>
      <c r="T304" s="13" t="str">
        <f t="shared" si="105"/>
        <v/>
      </c>
      <c r="U304" s="13" t="str">
        <f t="shared" si="106"/>
        <v/>
      </c>
      <c r="V304" s="13" t="str">
        <f t="shared" si="107"/>
        <v/>
      </c>
      <c r="W304" s="13" t="str">
        <f t="shared" si="108"/>
        <v/>
      </c>
      <c r="X304" s="13" t="str">
        <f t="shared" si="109"/>
        <v/>
      </c>
      <c r="Y304" s="13" t="str">
        <f t="shared" si="110"/>
        <v/>
      </c>
    </row>
    <row r="305" spans="1:25">
      <c r="A305" s="16">
        <f t="shared" si="111"/>
        <v>41976.879918981482</v>
      </c>
      <c r="B305" s="16">
        <f t="shared" si="112"/>
        <v>41976.504918981482</v>
      </c>
      <c r="E305" s="3">
        <v>3.4722222222222224E-4</v>
      </c>
      <c r="F305" s="3">
        <f t="shared" si="95"/>
        <v>9.4664351851851805E-2</v>
      </c>
      <c r="G305" s="4" t="s">
        <v>4</v>
      </c>
      <c r="I305" s="1">
        <f t="shared" si="94"/>
        <v>0</v>
      </c>
      <c r="J305" s="5"/>
      <c r="K305" s="13" t="str">
        <f t="shared" si="96"/>
        <v/>
      </c>
      <c r="L305" s="13" t="str">
        <f t="shared" si="97"/>
        <v/>
      </c>
      <c r="M305" s="13" t="str">
        <f t="shared" si="98"/>
        <v/>
      </c>
      <c r="N305" s="13" t="str">
        <f t="shared" si="99"/>
        <v/>
      </c>
      <c r="O305" s="13" t="str">
        <f t="shared" si="100"/>
        <v/>
      </c>
      <c r="P305" s="13" t="str">
        <f t="shared" si="101"/>
        <v/>
      </c>
      <c r="Q305" s="13" t="str">
        <f t="shared" si="102"/>
        <v/>
      </c>
      <c r="R305" s="13" t="str">
        <f t="shared" si="103"/>
        <v/>
      </c>
      <c r="S305" s="13" t="str">
        <f t="shared" si="104"/>
        <v/>
      </c>
      <c r="T305" s="13" t="str">
        <f t="shared" si="105"/>
        <v/>
      </c>
      <c r="U305" s="13" t="str">
        <f t="shared" si="106"/>
        <v/>
      </c>
      <c r="V305" s="13" t="str">
        <f t="shared" si="107"/>
        <v/>
      </c>
      <c r="W305" s="13" t="str">
        <f t="shared" si="108"/>
        <v/>
      </c>
      <c r="X305" s="13" t="str">
        <f t="shared" si="109"/>
        <v/>
      </c>
      <c r="Y305" s="13" t="str">
        <f t="shared" si="110"/>
        <v/>
      </c>
    </row>
    <row r="306" spans="1:25">
      <c r="A306" s="16">
        <f t="shared" si="111"/>
        <v>41976.880266203698</v>
      </c>
      <c r="B306" s="16">
        <f t="shared" si="112"/>
        <v>41976.505266203698</v>
      </c>
      <c r="E306" s="3">
        <v>3.4722222222222224E-4</v>
      </c>
      <c r="F306" s="3">
        <f t="shared" si="95"/>
        <v>9.5011574074074026E-2</v>
      </c>
      <c r="G306" s="4" t="s">
        <v>3</v>
      </c>
      <c r="I306" s="1">
        <f t="shared" si="94"/>
        <v>0</v>
      </c>
      <c r="J306" s="5"/>
      <c r="K306" s="13" t="str">
        <f t="shared" si="96"/>
        <v/>
      </c>
      <c r="L306" s="13" t="str">
        <f t="shared" si="97"/>
        <v/>
      </c>
      <c r="M306" s="13" t="str">
        <f t="shared" si="98"/>
        <v/>
      </c>
      <c r="N306" s="13" t="str">
        <f t="shared" si="99"/>
        <v/>
      </c>
      <c r="O306" s="13" t="str">
        <f t="shared" si="100"/>
        <v/>
      </c>
      <c r="P306" s="13" t="str">
        <f t="shared" si="101"/>
        <v/>
      </c>
      <c r="Q306" s="13" t="str">
        <f t="shared" si="102"/>
        <v/>
      </c>
      <c r="R306" s="13" t="str">
        <f t="shared" si="103"/>
        <v/>
      </c>
      <c r="S306" s="13" t="str">
        <f t="shared" si="104"/>
        <v/>
      </c>
      <c r="T306" s="13" t="str">
        <f t="shared" si="105"/>
        <v/>
      </c>
      <c r="U306" s="13" t="str">
        <f t="shared" si="106"/>
        <v/>
      </c>
      <c r="V306" s="13" t="str">
        <f t="shared" si="107"/>
        <v/>
      </c>
      <c r="W306" s="13" t="str">
        <f t="shared" si="108"/>
        <v/>
      </c>
      <c r="X306" s="13" t="str">
        <f t="shared" si="109"/>
        <v/>
      </c>
      <c r="Y306" s="13" t="str">
        <f t="shared" si="110"/>
        <v/>
      </c>
    </row>
    <row r="307" spans="1:25">
      <c r="A307" s="16">
        <f t="shared" si="111"/>
        <v>41976.880532407406</v>
      </c>
      <c r="B307" s="16">
        <f t="shared" si="112"/>
        <v>41976.505532407406</v>
      </c>
      <c r="E307" s="3">
        <v>2.6620370370370372E-4</v>
      </c>
      <c r="F307" s="3">
        <f t="shared" si="95"/>
        <v>9.5277777777777725E-2</v>
      </c>
      <c r="G307" s="4" t="s">
        <v>1</v>
      </c>
      <c r="I307" s="1">
        <f t="shared" si="94"/>
        <v>0</v>
      </c>
      <c r="J307" s="5"/>
      <c r="K307" s="13" t="str">
        <f t="shared" si="96"/>
        <v/>
      </c>
      <c r="L307" s="13" t="str">
        <f t="shared" si="97"/>
        <v/>
      </c>
      <c r="M307" s="13" t="str">
        <f t="shared" si="98"/>
        <v/>
      </c>
      <c r="N307" s="13" t="str">
        <f t="shared" si="99"/>
        <v/>
      </c>
      <c r="O307" s="13" t="str">
        <f t="shared" si="100"/>
        <v/>
      </c>
      <c r="P307" s="13" t="str">
        <f t="shared" si="101"/>
        <v/>
      </c>
      <c r="Q307" s="13" t="str">
        <f t="shared" si="102"/>
        <v/>
      </c>
      <c r="R307" s="13" t="str">
        <f t="shared" si="103"/>
        <v/>
      </c>
      <c r="S307" s="13" t="str">
        <f t="shared" si="104"/>
        <v/>
      </c>
      <c r="T307" s="13" t="str">
        <f t="shared" si="105"/>
        <v/>
      </c>
      <c r="U307" s="13" t="str">
        <f t="shared" si="106"/>
        <v/>
      </c>
      <c r="V307" s="13" t="str">
        <f t="shared" si="107"/>
        <v/>
      </c>
      <c r="W307" s="13" t="str">
        <f t="shared" si="108"/>
        <v/>
      </c>
      <c r="X307" s="13" t="str">
        <f t="shared" si="109"/>
        <v/>
      </c>
      <c r="Y307" s="13" t="str">
        <f t="shared" si="110"/>
        <v/>
      </c>
    </row>
    <row r="308" spans="1:25">
      <c r="A308" s="16">
        <f t="shared" si="111"/>
        <v>41976.880671296291</v>
      </c>
      <c r="B308" s="16">
        <f t="shared" si="112"/>
        <v>41976.505671296291</v>
      </c>
      <c r="E308" s="3">
        <v>1.3888888888888889E-4</v>
      </c>
      <c r="F308" s="3">
        <f t="shared" si="95"/>
        <v>9.5416666666666608E-2</v>
      </c>
      <c r="G308" s="4" t="s">
        <v>2</v>
      </c>
      <c r="I308" s="1">
        <f t="shared" si="94"/>
        <v>0</v>
      </c>
      <c r="J308" s="5"/>
      <c r="K308" s="13" t="str">
        <f t="shared" si="96"/>
        <v/>
      </c>
      <c r="L308" s="13" t="str">
        <f t="shared" si="97"/>
        <v/>
      </c>
      <c r="M308" s="13" t="str">
        <f t="shared" si="98"/>
        <v/>
      </c>
      <c r="N308" s="13" t="str">
        <f t="shared" si="99"/>
        <v/>
      </c>
      <c r="O308" s="13" t="str">
        <f t="shared" si="100"/>
        <v/>
      </c>
      <c r="P308" s="13" t="str">
        <f t="shared" si="101"/>
        <v/>
      </c>
      <c r="Q308" s="13" t="str">
        <f t="shared" si="102"/>
        <v/>
      </c>
      <c r="R308" s="13" t="str">
        <f t="shared" si="103"/>
        <v/>
      </c>
      <c r="S308" s="13" t="str">
        <f t="shared" si="104"/>
        <v/>
      </c>
      <c r="T308" s="13" t="str">
        <f t="shared" si="105"/>
        <v/>
      </c>
      <c r="U308" s="13" t="str">
        <f t="shared" si="106"/>
        <v/>
      </c>
      <c r="V308" s="13" t="str">
        <f t="shared" si="107"/>
        <v/>
      </c>
      <c r="W308" s="13" t="str">
        <f t="shared" si="108"/>
        <v/>
      </c>
      <c r="X308" s="13" t="str">
        <f t="shared" si="109"/>
        <v/>
      </c>
      <c r="Y308" s="13" t="str">
        <f t="shared" si="110"/>
        <v/>
      </c>
    </row>
    <row r="309" spans="1:25">
      <c r="A309" s="16">
        <f t="shared" si="111"/>
        <v>41976.881018518514</v>
      </c>
      <c r="B309" s="16">
        <f t="shared" si="112"/>
        <v>41976.506018518514</v>
      </c>
      <c r="E309" s="3">
        <v>3.4722222222222224E-4</v>
      </c>
      <c r="F309" s="3">
        <f t="shared" si="95"/>
        <v>9.5763888888888829E-2</v>
      </c>
      <c r="G309" s="4" t="s">
        <v>4</v>
      </c>
      <c r="I309" s="1">
        <f t="shared" si="94"/>
        <v>0</v>
      </c>
      <c r="J309" s="5"/>
      <c r="K309" s="13" t="str">
        <f t="shared" si="96"/>
        <v/>
      </c>
      <c r="L309" s="13" t="str">
        <f t="shared" si="97"/>
        <v/>
      </c>
      <c r="M309" s="13" t="str">
        <f t="shared" si="98"/>
        <v/>
      </c>
      <c r="N309" s="13" t="str">
        <f t="shared" si="99"/>
        <v/>
      </c>
      <c r="O309" s="13" t="str">
        <f t="shared" si="100"/>
        <v/>
      </c>
      <c r="P309" s="13" t="str">
        <f t="shared" si="101"/>
        <v/>
      </c>
      <c r="Q309" s="13" t="str">
        <f t="shared" si="102"/>
        <v/>
      </c>
      <c r="R309" s="13" t="str">
        <f t="shared" si="103"/>
        <v/>
      </c>
      <c r="S309" s="13" t="str">
        <f t="shared" si="104"/>
        <v/>
      </c>
      <c r="T309" s="13" t="str">
        <f t="shared" si="105"/>
        <v/>
      </c>
      <c r="U309" s="13" t="str">
        <f t="shared" si="106"/>
        <v/>
      </c>
      <c r="V309" s="13" t="str">
        <f t="shared" si="107"/>
        <v/>
      </c>
      <c r="W309" s="13" t="str">
        <f t="shared" si="108"/>
        <v/>
      </c>
      <c r="X309" s="13" t="str">
        <f t="shared" si="109"/>
        <v/>
      </c>
      <c r="Y309" s="13" t="str">
        <f t="shared" si="110"/>
        <v/>
      </c>
    </row>
    <row r="310" spans="1:25">
      <c r="A310" s="16">
        <f t="shared" si="111"/>
        <v>41976.881365740737</v>
      </c>
      <c r="B310" s="16">
        <f t="shared" si="112"/>
        <v>41976.506365740737</v>
      </c>
      <c r="E310" s="3">
        <v>3.4722222222222224E-4</v>
      </c>
      <c r="F310" s="3">
        <f t="shared" si="95"/>
        <v>9.611111111111105E-2</v>
      </c>
      <c r="G310" s="4" t="s">
        <v>3</v>
      </c>
      <c r="I310" s="1">
        <f t="shared" si="94"/>
        <v>0</v>
      </c>
      <c r="J310" s="5"/>
      <c r="K310" s="13" t="str">
        <f t="shared" si="96"/>
        <v/>
      </c>
      <c r="L310" s="13" t="str">
        <f t="shared" si="97"/>
        <v/>
      </c>
      <c r="M310" s="13" t="str">
        <f t="shared" si="98"/>
        <v/>
      </c>
      <c r="N310" s="13" t="str">
        <f t="shared" si="99"/>
        <v/>
      </c>
      <c r="O310" s="13" t="str">
        <f t="shared" si="100"/>
        <v/>
      </c>
      <c r="P310" s="13" t="str">
        <f t="shared" si="101"/>
        <v/>
      </c>
      <c r="Q310" s="13" t="str">
        <f t="shared" si="102"/>
        <v/>
      </c>
      <c r="R310" s="13" t="str">
        <f t="shared" si="103"/>
        <v/>
      </c>
      <c r="S310" s="13" t="str">
        <f t="shared" si="104"/>
        <v/>
      </c>
      <c r="T310" s="13" t="str">
        <f t="shared" si="105"/>
        <v/>
      </c>
      <c r="U310" s="13" t="str">
        <f t="shared" si="106"/>
        <v/>
      </c>
      <c r="V310" s="13" t="str">
        <f t="shared" si="107"/>
        <v/>
      </c>
      <c r="W310" s="13" t="str">
        <f t="shared" si="108"/>
        <v/>
      </c>
      <c r="X310" s="13" t="str">
        <f t="shared" si="109"/>
        <v/>
      </c>
      <c r="Y310" s="13" t="str">
        <f t="shared" si="110"/>
        <v/>
      </c>
    </row>
    <row r="311" spans="1:25">
      <c r="A311" s="16">
        <f t="shared" si="111"/>
        <v>41976.881631944445</v>
      </c>
      <c r="B311" s="16">
        <f t="shared" si="112"/>
        <v>41976.506631944445</v>
      </c>
      <c r="E311" s="3">
        <v>2.6620370370370372E-4</v>
      </c>
      <c r="F311" s="3">
        <f t="shared" si="95"/>
        <v>9.6377314814814749E-2</v>
      </c>
      <c r="G311" s="4" t="s">
        <v>1</v>
      </c>
      <c r="I311" s="1">
        <f t="shared" si="94"/>
        <v>0</v>
      </c>
      <c r="J311" s="5"/>
      <c r="K311" s="13" t="str">
        <f t="shared" si="96"/>
        <v/>
      </c>
      <c r="L311" s="13" t="str">
        <f t="shared" si="97"/>
        <v/>
      </c>
      <c r="M311" s="13" t="str">
        <f t="shared" si="98"/>
        <v/>
      </c>
      <c r="N311" s="13" t="str">
        <f t="shared" si="99"/>
        <v/>
      </c>
      <c r="O311" s="13" t="str">
        <f t="shared" si="100"/>
        <v/>
      </c>
      <c r="P311" s="13" t="str">
        <f t="shared" si="101"/>
        <v/>
      </c>
      <c r="Q311" s="13" t="str">
        <f t="shared" si="102"/>
        <v/>
      </c>
      <c r="R311" s="13" t="str">
        <f t="shared" si="103"/>
        <v/>
      </c>
      <c r="S311" s="13" t="str">
        <f t="shared" si="104"/>
        <v/>
      </c>
      <c r="T311" s="13" t="str">
        <f t="shared" si="105"/>
        <v/>
      </c>
      <c r="U311" s="13" t="str">
        <f t="shared" si="106"/>
        <v/>
      </c>
      <c r="V311" s="13" t="str">
        <f t="shared" si="107"/>
        <v/>
      </c>
      <c r="W311" s="13" t="str">
        <f t="shared" si="108"/>
        <v/>
      </c>
      <c r="X311" s="13" t="str">
        <f t="shared" si="109"/>
        <v/>
      </c>
      <c r="Y311" s="13" t="str">
        <f t="shared" si="110"/>
        <v/>
      </c>
    </row>
    <row r="312" spans="1:25">
      <c r="A312" s="16">
        <f t="shared" si="111"/>
        <v>41976.88177083333</v>
      </c>
      <c r="B312" s="16">
        <f t="shared" si="112"/>
        <v>41976.50677083333</v>
      </c>
      <c r="E312" s="3">
        <v>1.3888888888888889E-4</v>
      </c>
      <c r="F312" s="3">
        <f t="shared" si="95"/>
        <v>9.6516203703703632E-2</v>
      </c>
      <c r="G312" s="4" t="s">
        <v>2</v>
      </c>
      <c r="I312" s="1">
        <f t="shared" si="94"/>
        <v>0</v>
      </c>
      <c r="J312" s="5"/>
      <c r="K312" s="13" t="str">
        <f t="shared" si="96"/>
        <v/>
      </c>
      <c r="L312" s="13" t="str">
        <f t="shared" si="97"/>
        <v/>
      </c>
      <c r="M312" s="13" t="str">
        <f t="shared" si="98"/>
        <v/>
      </c>
      <c r="N312" s="13" t="str">
        <f t="shared" si="99"/>
        <v/>
      </c>
      <c r="O312" s="13" t="str">
        <f t="shared" si="100"/>
        <v/>
      </c>
      <c r="P312" s="13" t="str">
        <f t="shared" si="101"/>
        <v/>
      </c>
      <c r="Q312" s="13" t="str">
        <f t="shared" si="102"/>
        <v/>
      </c>
      <c r="R312" s="13" t="str">
        <f t="shared" si="103"/>
        <v/>
      </c>
      <c r="S312" s="13" t="str">
        <f t="shared" si="104"/>
        <v/>
      </c>
      <c r="T312" s="13" t="str">
        <f t="shared" si="105"/>
        <v/>
      </c>
      <c r="U312" s="13" t="str">
        <f t="shared" si="106"/>
        <v/>
      </c>
      <c r="V312" s="13" t="str">
        <f t="shared" si="107"/>
        <v/>
      </c>
      <c r="W312" s="13" t="str">
        <f t="shared" si="108"/>
        <v/>
      </c>
      <c r="X312" s="13" t="str">
        <f t="shared" si="109"/>
        <v/>
      </c>
      <c r="Y312" s="13" t="str">
        <f t="shared" si="110"/>
        <v/>
      </c>
    </row>
    <row r="313" spans="1:25">
      <c r="A313" s="16">
        <f t="shared" si="111"/>
        <v>41976.882118055553</v>
      </c>
      <c r="B313" s="16">
        <f t="shared" si="112"/>
        <v>41976.507118055553</v>
      </c>
      <c r="E313" s="3">
        <v>3.4722222222222224E-4</v>
      </c>
      <c r="F313" s="3">
        <f t="shared" si="95"/>
        <v>9.6863425925925853E-2</v>
      </c>
      <c r="G313" s="4" t="s">
        <v>4</v>
      </c>
      <c r="I313" s="1">
        <f t="shared" si="94"/>
        <v>0</v>
      </c>
      <c r="J313" s="5"/>
      <c r="K313" s="13" t="str">
        <f t="shared" si="96"/>
        <v/>
      </c>
      <c r="L313" s="13" t="str">
        <f t="shared" si="97"/>
        <v/>
      </c>
      <c r="M313" s="13" t="str">
        <f t="shared" si="98"/>
        <v/>
      </c>
      <c r="N313" s="13" t="str">
        <f t="shared" si="99"/>
        <v/>
      </c>
      <c r="O313" s="13" t="str">
        <f t="shared" si="100"/>
        <v/>
      </c>
      <c r="P313" s="13" t="str">
        <f t="shared" si="101"/>
        <v/>
      </c>
      <c r="Q313" s="13" t="str">
        <f t="shared" si="102"/>
        <v/>
      </c>
      <c r="R313" s="13" t="str">
        <f t="shared" si="103"/>
        <v/>
      </c>
      <c r="S313" s="13" t="str">
        <f t="shared" si="104"/>
        <v/>
      </c>
      <c r="T313" s="13" t="str">
        <f t="shared" si="105"/>
        <v/>
      </c>
      <c r="U313" s="13" t="str">
        <f t="shared" si="106"/>
        <v/>
      </c>
      <c r="V313" s="13" t="str">
        <f t="shared" si="107"/>
        <v/>
      </c>
      <c r="W313" s="13" t="str">
        <f t="shared" si="108"/>
        <v/>
      </c>
      <c r="X313" s="13" t="str">
        <f t="shared" si="109"/>
        <v/>
      </c>
      <c r="Y313" s="13" t="str">
        <f t="shared" si="110"/>
        <v/>
      </c>
    </row>
    <row r="314" spans="1:25">
      <c r="A314" s="16">
        <f t="shared" si="111"/>
        <v>41976.882465277777</v>
      </c>
      <c r="B314" s="16">
        <f t="shared" si="112"/>
        <v>41976.507465277777</v>
      </c>
      <c r="E314" s="3">
        <v>3.4722222222222224E-4</v>
      </c>
      <c r="F314" s="3">
        <f t="shared" si="95"/>
        <v>9.7210648148148074E-2</v>
      </c>
      <c r="G314" s="4" t="s">
        <v>3</v>
      </c>
      <c r="I314" s="1">
        <f t="shared" si="94"/>
        <v>0</v>
      </c>
      <c r="J314" s="5"/>
      <c r="K314" s="13" t="str">
        <f t="shared" si="96"/>
        <v/>
      </c>
      <c r="L314" s="13" t="str">
        <f t="shared" si="97"/>
        <v/>
      </c>
      <c r="M314" s="13" t="str">
        <f t="shared" si="98"/>
        <v/>
      </c>
      <c r="N314" s="13" t="str">
        <f t="shared" si="99"/>
        <v/>
      </c>
      <c r="O314" s="13" t="str">
        <f t="shared" si="100"/>
        <v/>
      </c>
      <c r="P314" s="13" t="str">
        <f t="shared" si="101"/>
        <v/>
      </c>
      <c r="Q314" s="13" t="str">
        <f t="shared" si="102"/>
        <v/>
      </c>
      <c r="R314" s="13" t="str">
        <f t="shared" si="103"/>
        <v/>
      </c>
      <c r="S314" s="13" t="str">
        <f t="shared" si="104"/>
        <v/>
      </c>
      <c r="T314" s="13" t="str">
        <f t="shared" si="105"/>
        <v/>
      </c>
      <c r="U314" s="13" t="str">
        <f t="shared" si="106"/>
        <v/>
      </c>
      <c r="V314" s="13" t="str">
        <f t="shared" si="107"/>
        <v/>
      </c>
      <c r="W314" s="13" t="str">
        <f t="shared" si="108"/>
        <v/>
      </c>
      <c r="X314" s="13" t="str">
        <f t="shared" si="109"/>
        <v/>
      </c>
      <c r="Y314" s="13" t="str">
        <f t="shared" si="110"/>
        <v/>
      </c>
    </row>
    <row r="315" spans="1:25">
      <c r="A315" s="16">
        <f t="shared" si="111"/>
        <v>41976.882731481477</v>
      </c>
      <c r="B315" s="16">
        <f t="shared" si="112"/>
        <v>41976.507731481477</v>
      </c>
      <c r="E315" s="3">
        <v>2.6620370370370372E-4</v>
      </c>
      <c r="F315" s="3">
        <f t="shared" si="95"/>
        <v>9.7476851851851773E-2</v>
      </c>
      <c r="G315" s="4" t="s">
        <v>1</v>
      </c>
      <c r="I315" s="1">
        <f t="shared" si="94"/>
        <v>0</v>
      </c>
      <c r="J315" s="5"/>
      <c r="K315" s="13" t="str">
        <f t="shared" si="96"/>
        <v/>
      </c>
      <c r="L315" s="13" t="str">
        <f t="shared" si="97"/>
        <v/>
      </c>
      <c r="M315" s="13" t="str">
        <f t="shared" si="98"/>
        <v/>
      </c>
      <c r="N315" s="13" t="str">
        <f t="shared" si="99"/>
        <v/>
      </c>
      <c r="O315" s="13" t="str">
        <f t="shared" si="100"/>
        <v/>
      </c>
      <c r="P315" s="13" t="str">
        <f t="shared" si="101"/>
        <v/>
      </c>
      <c r="Q315" s="13" t="str">
        <f t="shared" si="102"/>
        <v/>
      </c>
      <c r="R315" s="13" t="str">
        <f t="shared" si="103"/>
        <v/>
      </c>
      <c r="S315" s="13" t="str">
        <f t="shared" si="104"/>
        <v/>
      </c>
      <c r="T315" s="13" t="str">
        <f t="shared" si="105"/>
        <v/>
      </c>
      <c r="U315" s="13" t="str">
        <f t="shared" si="106"/>
        <v/>
      </c>
      <c r="V315" s="13" t="str">
        <f t="shared" si="107"/>
        <v/>
      </c>
      <c r="W315" s="13" t="str">
        <f t="shared" si="108"/>
        <v/>
      </c>
      <c r="X315" s="13" t="str">
        <f t="shared" si="109"/>
        <v/>
      </c>
      <c r="Y315" s="13" t="str">
        <f t="shared" si="110"/>
        <v/>
      </c>
    </row>
    <row r="316" spans="1:25">
      <c r="A316" s="16">
        <f t="shared" si="111"/>
        <v>41976.882870370369</v>
      </c>
      <c r="B316" s="16">
        <f t="shared" si="112"/>
        <v>41976.507870370369</v>
      </c>
      <c r="E316" s="3">
        <v>1.3888888888888889E-4</v>
      </c>
      <c r="F316" s="3">
        <f t="shared" si="95"/>
        <v>9.7615740740740656E-2</v>
      </c>
      <c r="G316" s="4" t="s">
        <v>2</v>
      </c>
      <c r="I316" s="1">
        <f t="shared" si="94"/>
        <v>0</v>
      </c>
      <c r="J316" s="5"/>
      <c r="K316" s="13" t="str">
        <f t="shared" si="96"/>
        <v/>
      </c>
      <c r="L316" s="13" t="str">
        <f t="shared" si="97"/>
        <v/>
      </c>
      <c r="M316" s="13" t="str">
        <f t="shared" si="98"/>
        <v/>
      </c>
      <c r="N316" s="13" t="str">
        <f t="shared" si="99"/>
        <v/>
      </c>
      <c r="O316" s="13" t="str">
        <f t="shared" si="100"/>
        <v/>
      </c>
      <c r="P316" s="13" t="str">
        <f t="shared" si="101"/>
        <v/>
      </c>
      <c r="Q316" s="13" t="str">
        <f t="shared" si="102"/>
        <v/>
      </c>
      <c r="R316" s="13" t="str">
        <f t="shared" si="103"/>
        <v/>
      </c>
      <c r="S316" s="13" t="str">
        <f t="shared" si="104"/>
        <v/>
      </c>
      <c r="T316" s="13" t="str">
        <f t="shared" si="105"/>
        <v/>
      </c>
      <c r="U316" s="13" t="str">
        <f t="shared" si="106"/>
        <v/>
      </c>
      <c r="V316" s="13" t="str">
        <f t="shared" si="107"/>
        <v/>
      </c>
      <c r="W316" s="13" t="str">
        <f t="shared" si="108"/>
        <v/>
      </c>
      <c r="X316" s="13" t="str">
        <f t="shared" si="109"/>
        <v/>
      </c>
      <c r="Y316" s="13" t="str">
        <f t="shared" si="110"/>
        <v/>
      </c>
    </row>
    <row r="317" spans="1:25">
      <c r="A317" s="16">
        <f t="shared" si="111"/>
        <v>41976.883217592593</v>
      </c>
      <c r="B317" s="16">
        <f t="shared" si="112"/>
        <v>41976.508217592593</v>
      </c>
      <c r="E317" s="3">
        <v>3.4722222222222224E-4</v>
      </c>
      <c r="F317" s="3">
        <f t="shared" si="95"/>
        <v>9.7962962962962877E-2</v>
      </c>
      <c r="G317" s="4" t="s">
        <v>4</v>
      </c>
      <c r="I317" s="1">
        <f t="shared" si="94"/>
        <v>0</v>
      </c>
      <c r="J317" s="5"/>
      <c r="K317" s="13" t="str">
        <f t="shared" si="96"/>
        <v/>
      </c>
      <c r="L317" s="13" t="str">
        <f t="shared" si="97"/>
        <v/>
      </c>
      <c r="M317" s="13" t="str">
        <f t="shared" si="98"/>
        <v/>
      </c>
      <c r="N317" s="13" t="str">
        <f t="shared" si="99"/>
        <v/>
      </c>
      <c r="O317" s="13" t="str">
        <f t="shared" si="100"/>
        <v/>
      </c>
      <c r="P317" s="13" t="str">
        <f t="shared" si="101"/>
        <v/>
      </c>
      <c r="Q317" s="13" t="str">
        <f t="shared" si="102"/>
        <v/>
      </c>
      <c r="R317" s="13" t="str">
        <f t="shared" si="103"/>
        <v/>
      </c>
      <c r="S317" s="13" t="str">
        <f t="shared" si="104"/>
        <v/>
      </c>
      <c r="T317" s="13" t="str">
        <f t="shared" si="105"/>
        <v/>
      </c>
      <c r="U317" s="13" t="str">
        <f t="shared" si="106"/>
        <v/>
      </c>
      <c r="V317" s="13" t="str">
        <f t="shared" si="107"/>
        <v/>
      </c>
      <c r="W317" s="13" t="str">
        <f t="shared" si="108"/>
        <v/>
      </c>
      <c r="X317" s="13" t="str">
        <f t="shared" si="109"/>
        <v/>
      </c>
      <c r="Y317" s="13" t="str">
        <f t="shared" si="110"/>
        <v/>
      </c>
    </row>
    <row r="318" spans="1:25">
      <c r="A318" s="16">
        <f t="shared" si="111"/>
        <v>41976.883564814809</v>
      </c>
      <c r="B318" s="16">
        <f t="shared" si="112"/>
        <v>41976.508564814809</v>
      </c>
      <c r="E318" s="3">
        <v>3.4722222222222224E-4</v>
      </c>
      <c r="F318" s="3">
        <f t="shared" si="95"/>
        <v>9.8310185185185098E-2</v>
      </c>
      <c r="G318" s="4" t="s">
        <v>3</v>
      </c>
      <c r="I318" s="1">
        <f t="shared" si="94"/>
        <v>0</v>
      </c>
      <c r="J318" s="5"/>
      <c r="K318" s="13" t="str">
        <f t="shared" si="96"/>
        <v/>
      </c>
      <c r="L318" s="13" t="str">
        <f t="shared" si="97"/>
        <v/>
      </c>
      <c r="M318" s="13" t="str">
        <f t="shared" si="98"/>
        <v/>
      </c>
      <c r="N318" s="13" t="str">
        <f t="shared" si="99"/>
        <v/>
      </c>
      <c r="O318" s="13" t="str">
        <f t="shared" si="100"/>
        <v/>
      </c>
      <c r="P318" s="13" t="str">
        <f t="shared" si="101"/>
        <v/>
      </c>
      <c r="Q318" s="13" t="str">
        <f t="shared" si="102"/>
        <v/>
      </c>
      <c r="R318" s="13" t="str">
        <f t="shared" si="103"/>
        <v/>
      </c>
      <c r="S318" s="13" t="str">
        <f t="shared" si="104"/>
        <v/>
      </c>
      <c r="T318" s="13" t="str">
        <f t="shared" si="105"/>
        <v/>
      </c>
      <c r="U318" s="13" t="str">
        <f t="shared" si="106"/>
        <v/>
      </c>
      <c r="V318" s="13" t="str">
        <f t="shared" si="107"/>
        <v/>
      </c>
      <c r="W318" s="13" t="str">
        <f t="shared" si="108"/>
        <v/>
      </c>
      <c r="X318" s="13" t="str">
        <f t="shared" si="109"/>
        <v/>
      </c>
      <c r="Y318" s="13" t="str">
        <f t="shared" si="110"/>
        <v/>
      </c>
    </row>
    <row r="319" spans="1:25">
      <c r="A319" s="16">
        <f t="shared" si="111"/>
        <v>41976.883831018517</v>
      </c>
      <c r="B319" s="16">
        <f t="shared" si="112"/>
        <v>41976.508831018517</v>
      </c>
      <c r="E319" s="3">
        <v>2.6620370370370372E-4</v>
      </c>
      <c r="F319" s="3">
        <f t="shared" si="95"/>
        <v>9.8576388888888797E-2</v>
      </c>
      <c r="G319" s="4" t="s">
        <v>1</v>
      </c>
      <c r="I319" s="1">
        <f t="shared" si="94"/>
        <v>0</v>
      </c>
      <c r="J319" s="5"/>
      <c r="K319" s="13" t="str">
        <f t="shared" si="96"/>
        <v/>
      </c>
      <c r="L319" s="13" t="str">
        <f t="shared" si="97"/>
        <v/>
      </c>
      <c r="M319" s="13" t="str">
        <f t="shared" si="98"/>
        <v/>
      </c>
      <c r="N319" s="13" t="str">
        <f t="shared" si="99"/>
        <v/>
      </c>
      <c r="O319" s="13" t="str">
        <f t="shared" si="100"/>
        <v/>
      </c>
      <c r="P319" s="13" t="str">
        <f t="shared" si="101"/>
        <v/>
      </c>
      <c r="Q319" s="13" t="str">
        <f t="shared" si="102"/>
        <v/>
      </c>
      <c r="R319" s="13" t="str">
        <f t="shared" si="103"/>
        <v/>
      </c>
      <c r="S319" s="13" t="str">
        <f t="shared" si="104"/>
        <v/>
      </c>
      <c r="T319" s="13" t="str">
        <f t="shared" si="105"/>
        <v/>
      </c>
      <c r="U319" s="13" t="str">
        <f t="shared" si="106"/>
        <v/>
      </c>
      <c r="V319" s="13" t="str">
        <f t="shared" si="107"/>
        <v/>
      </c>
      <c r="W319" s="13" t="str">
        <f t="shared" si="108"/>
        <v/>
      </c>
      <c r="X319" s="13" t="str">
        <f t="shared" si="109"/>
        <v/>
      </c>
      <c r="Y319" s="13" t="str">
        <f t="shared" si="110"/>
        <v/>
      </c>
    </row>
    <row r="320" spans="1:25">
      <c r="A320" s="16">
        <f t="shared" si="111"/>
        <v>41976.883969907401</v>
      </c>
      <c r="B320" s="16">
        <f t="shared" si="112"/>
        <v>41976.508969907401</v>
      </c>
      <c r="E320" s="3">
        <v>1.3888888888888889E-4</v>
      </c>
      <c r="F320" s="3">
        <f t="shared" si="95"/>
        <v>9.871527777777768E-2</v>
      </c>
      <c r="G320" s="4" t="s">
        <v>2</v>
      </c>
      <c r="I320" s="1">
        <f t="shared" si="94"/>
        <v>0</v>
      </c>
      <c r="J320" s="5"/>
      <c r="K320" s="13" t="str">
        <f t="shared" si="96"/>
        <v/>
      </c>
      <c r="L320" s="13" t="str">
        <f t="shared" si="97"/>
        <v/>
      </c>
      <c r="M320" s="13" t="str">
        <f t="shared" si="98"/>
        <v/>
      </c>
      <c r="N320" s="13" t="str">
        <f t="shared" si="99"/>
        <v/>
      </c>
      <c r="O320" s="13" t="str">
        <f t="shared" si="100"/>
        <v/>
      </c>
      <c r="P320" s="13" t="str">
        <f t="shared" si="101"/>
        <v/>
      </c>
      <c r="Q320" s="13" t="str">
        <f t="shared" si="102"/>
        <v/>
      </c>
      <c r="R320" s="13" t="str">
        <f t="shared" si="103"/>
        <v/>
      </c>
      <c r="S320" s="13" t="str">
        <f t="shared" si="104"/>
        <v/>
      </c>
      <c r="T320" s="13" t="str">
        <f t="shared" si="105"/>
        <v/>
      </c>
      <c r="U320" s="13" t="str">
        <f t="shared" si="106"/>
        <v/>
      </c>
      <c r="V320" s="13" t="str">
        <f t="shared" si="107"/>
        <v/>
      </c>
      <c r="W320" s="13" t="str">
        <f t="shared" si="108"/>
        <v/>
      </c>
      <c r="X320" s="13" t="str">
        <f t="shared" si="109"/>
        <v/>
      </c>
      <c r="Y320" s="13" t="str">
        <f t="shared" si="110"/>
        <v/>
      </c>
    </row>
    <row r="321" spans="1:25">
      <c r="A321" s="16">
        <f t="shared" si="111"/>
        <v>41976.884317129625</v>
      </c>
      <c r="B321" s="16">
        <f t="shared" si="112"/>
        <v>41976.509317129625</v>
      </c>
      <c r="E321" s="3">
        <v>3.4722222222222224E-4</v>
      </c>
      <c r="F321" s="3">
        <f t="shared" si="95"/>
        <v>9.9062499999999901E-2</v>
      </c>
      <c r="G321" s="4" t="s">
        <v>4</v>
      </c>
      <c r="I321" s="1">
        <f t="shared" si="94"/>
        <v>0</v>
      </c>
      <c r="J321" s="5"/>
      <c r="K321" s="13" t="str">
        <f t="shared" si="96"/>
        <v/>
      </c>
      <c r="L321" s="13" t="str">
        <f t="shared" si="97"/>
        <v/>
      </c>
      <c r="M321" s="13" t="str">
        <f t="shared" si="98"/>
        <v/>
      </c>
      <c r="N321" s="13" t="str">
        <f t="shared" si="99"/>
        <v/>
      </c>
      <c r="O321" s="13" t="str">
        <f t="shared" si="100"/>
        <v/>
      </c>
      <c r="P321" s="13" t="str">
        <f t="shared" si="101"/>
        <v/>
      </c>
      <c r="Q321" s="13" t="str">
        <f t="shared" si="102"/>
        <v/>
      </c>
      <c r="R321" s="13" t="str">
        <f t="shared" si="103"/>
        <v/>
      </c>
      <c r="S321" s="13" t="str">
        <f t="shared" si="104"/>
        <v/>
      </c>
      <c r="T321" s="13" t="str">
        <f t="shared" si="105"/>
        <v/>
      </c>
      <c r="U321" s="13" t="str">
        <f t="shared" si="106"/>
        <v/>
      </c>
      <c r="V321" s="13" t="str">
        <f t="shared" si="107"/>
        <v/>
      </c>
      <c r="W321" s="13" t="str">
        <f t="shared" si="108"/>
        <v/>
      </c>
      <c r="X321" s="13" t="str">
        <f t="shared" si="109"/>
        <v/>
      </c>
      <c r="Y321" s="13" t="str">
        <f t="shared" si="110"/>
        <v/>
      </c>
    </row>
    <row r="322" spans="1:25">
      <c r="A322" s="16">
        <f t="shared" si="111"/>
        <v>41976.884664351848</v>
      </c>
      <c r="B322" s="16">
        <f t="shared" si="112"/>
        <v>41976.509664351848</v>
      </c>
      <c r="E322" s="3">
        <v>3.4722222222222224E-4</v>
      </c>
      <c r="F322" s="3">
        <f t="shared" si="95"/>
        <v>9.9409722222222122E-2</v>
      </c>
      <c r="G322" s="4" t="s">
        <v>3</v>
      </c>
      <c r="I322" s="1">
        <f t="shared" si="94"/>
        <v>0</v>
      </c>
      <c r="J322" s="5"/>
      <c r="K322" s="13" t="str">
        <f t="shared" si="96"/>
        <v/>
      </c>
      <c r="L322" s="13" t="str">
        <f t="shared" si="97"/>
        <v/>
      </c>
      <c r="M322" s="13" t="str">
        <f t="shared" si="98"/>
        <v/>
      </c>
      <c r="N322" s="13" t="str">
        <f t="shared" si="99"/>
        <v/>
      </c>
      <c r="O322" s="13" t="str">
        <f t="shared" si="100"/>
        <v/>
      </c>
      <c r="P322" s="13" t="str">
        <f t="shared" si="101"/>
        <v/>
      </c>
      <c r="Q322" s="13" t="str">
        <f t="shared" si="102"/>
        <v/>
      </c>
      <c r="R322" s="13" t="str">
        <f t="shared" si="103"/>
        <v/>
      </c>
      <c r="S322" s="13" t="str">
        <f t="shared" si="104"/>
        <v/>
      </c>
      <c r="T322" s="13" t="str">
        <f t="shared" si="105"/>
        <v/>
      </c>
      <c r="U322" s="13" t="str">
        <f t="shared" si="106"/>
        <v/>
      </c>
      <c r="V322" s="13" t="str">
        <f t="shared" si="107"/>
        <v/>
      </c>
      <c r="W322" s="13" t="str">
        <f t="shared" si="108"/>
        <v/>
      </c>
      <c r="X322" s="13" t="str">
        <f t="shared" si="109"/>
        <v/>
      </c>
      <c r="Y322" s="13" t="str">
        <f t="shared" si="110"/>
        <v/>
      </c>
    </row>
    <row r="323" spans="1:25">
      <c r="A323" s="16">
        <f t="shared" si="111"/>
        <v>41976.884930555556</v>
      </c>
      <c r="B323" s="16">
        <f t="shared" si="112"/>
        <v>41976.509930555556</v>
      </c>
      <c r="E323" s="3">
        <v>2.6620370370370372E-4</v>
      </c>
      <c r="F323" s="3">
        <f t="shared" si="95"/>
        <v>9.9675925925925821E-2</v>
      </c>
      <c r="G323" s="4" t="s">
        <v>1</v>
      </c>
      <c r="I323" s="1">
        <f t="shared" si="94"/>
        <v>0</v>
      </c>
      <c r="J323" s="5"/>
      <c r="K323" s="13" t="str">
        <f t="shared" si="96"/>
        <v/>
      </c>
      <c r="L323" s="13" t="str">
        <f t="shared" si="97"/>
        <v/>
      </c>
      <c r="M323" s="13" t="str">
        <f t="shared" si="98"/>
        <v/>
      </c>
      <c r="N323" s="13" t="str">
        <f t="shared" si="99"/>
        <v/>
      </c>
      <c r="O323" s="13" t="str">
        <f t="shared" si="100"/>
        <v/>
      </c>
      <c r="P323" s="13" t="str">
        <f t="shared" si="101"/>
        <v/>
      </c>
      <c r="Q323" s="13" t="str">
        <f t="shared" si="102"/>
        <v/>
      </c>
      <c r="R323" s="13" t="str">
        <f t="shared" si="103"/>
        <v/>
      </c>
      <c r="S323" s="13" t="str">
        <f t="shared" si="104"/>
        <v/>
      </c>
      <c r="T323" s="13" t="str">
        <f t="shared" si="105"/>
        <v/>
      </c>
      <c r="U323" s="13" t="str">
        <f t="shared" si="106"/>
        <v/>
      </c>
      <c r="V323" s="13" t="str">
        <f t="shared" si="107"/>
        <v/>
      </c>
      <c r="W323" s="13" t="str">
        <f t="shared" si="108"/>
        <v/>
      </c>
      <c r="X323" s="13" t="str">
        <f t="shared" si="109"/>
        <v/>
      </c>
      <c r="Y323" s="13" t="str">
        <f t="shared" si="110"/>
        <v/>
      </c>
    </row>
    <row r="324" spans="1:25">
      <c r="A324" s="16">
        <f t="shared" si="111"/>
        <v>41976.885069444441</v>
      </c>
      <c r="B324" s="16">
        <f t="shared" si="112"/>
        <v>41976.510069444441</v>
      </c>
      <c r="E324" s="3">
        <v>1.3888888888888889E-4</v>
      </c>
      <c r="F324" s="3">
        <f t="shared" si="95"/>
        <v>9.9814814814814704E-2</v>
      </c>
      <c r="G324" s="4" t="s">
        <v>2</v>
      </c>
      <c r="I324" s="1">
        <f t="shared" si="94"/>
        <v>0</v>
      </c>
      <c r="J324" s="5"/>
      <c r="K324" s="13" t="str">
        <f t="shared" si="96"/>
        <v/>
      </c>
      <c r="L324" s="13" t="str">
        <f t="shared" si="97"/>
        <v/>
      </c>
      <c r="M324" s="13" t="str">
        <f t="shared" si="98"/>
        <v/>
      </c>
      <c r="N324" s="13" t="str">
        <f t="shared" si="99"/>
        <v/>
      </c>
      <c r="O324" s="13" t="str">
        <f t="shared" si="100"/>
        <v/>
      </c>
      <c r="P324" s="13" t="str">
        <f t="shared" si="101"/>
        <v/>
      </c>
      <c r="Q324" s="13" t="str">
        <f t="shared" si="102"/>
        <v/>
      </c>
      <c r="R324" s="13" t="str">
        <f t="shared" si="103"/>
        <v/>
      </c>
      <c r="S324" s="13" t="str">
        <f t="shared" si="104"/>
        <v/>
      </c>
      <c r="T324" s="13" t="str">
        <f t="shared" si="105"/>
        <v/>
      </c>
      <c r="U324" s="13" t="str">
        <f t="shared" si="106"/>
        <v/>
      </c>
      <c r="V324" s="13" t="str">
        <f t="shared" si="107"/>
        <v/>
      </c>
      <c r="W324" s="13" t="str">
        <f t="shared" si="108"/>
        <v/>
      </c>
      <c r="X324" s="13" t="str">
        <f t="shared" si="109"/>
        <v/>
      </c>
      <c r="Y324" s="13" t="str">
        <f t="shared" si="110"/>
        <v/>
      </c>
    </row>
    <row r="325" spans="1:25">
      <c r="A325" s="16">
        <f t="shared" si="111"/>
        <v>41976.885416666664</v>
      </c>
      <c r="B325" s="16">
        <f t="shared" si="112"/>
        <v>41976.510416666664</v>
      </c>
      <c r="E325" s="3">
        <v>3.4722222222222224E-4</v>
      </c>
      <c r="F325" s="3">
        <f t="shared" si="95"/>
        <v>0.10016203703703692</v>
      </c>
      <c r="G325" s="4" t="s">
        <v>4</v>
      </c>
      <c r="I325" s="1">
        <f t="shared" si="94"/>
        <v>0</v>
      </c>
      <c r="J325" s="5"/>
      <c r="K325" s="13" t="str">
        <f t="shared" si="96"/>
        <v/>
      </c>
      <c r="L325" s="13" t="str">
        <f t="shared" si="97"/>
        <v/>
      </c>
      <c r="M325" s="13" t="str">
        <f t="shared" si="98"/>
        <v/>
      </c>
      <c r="N325" s="13" t="str">
        <f t="shared" si="99"/>
        <v/>
      </c>
      <c r="O325" s="13" t="str">
        <f t="shared" si="100"/>
        <v/>
      </c>
      <c r="P325" s="13" t="str">
        <f t="shared" si="101"/>
        <v/>
      </c>
      <c r="Q325" s="13" t="str">
        <f t="shared" si="102"/>
        <v/>
      </c>
      <c r="R325" s="13" t="str">
        <f t="shared" si="103"/>
        <v/>
      </c>
      <c r="S325" s="13" t="str">
        <f t="shared" si="104"/>
        <v/>
      </c>
      <c r="T325" s="13" t="str">
        <f t="shared" si="105"/>
        <v/>
      </c>
      <c r="U325" s="13" t="str">
        <f t="shared" si="106"/>
        <v/>
      </c>
      <c r="V325" s="13" t="str">
        <f t="shared" si="107"/>
        <v/>
      </c>
      <c r="W325" s="13" t="str">
        <f t="shared" si="108"/>
        <v/>
      </c>
      <c r="X325" s="13" t="str">
        <f t="shared" si="109"/>
        <v/>
      </c>
      <c r="Y325" s="13" t="str">
        <f t="shared" si="110"/>
        <v/>
      </c>
    </row>
    <row r="326" spans="1:25">
      <c r="A326" s="16">
        <f t="shared" si="111"/>
        <v>41976.885763888888</v>
      </c>
      <c r="B326" s="16">
        <f t="shared" si="112"/>
        <v>41976.510763888888</v>
      </c>
      <c r="E326" s="3">
        <v>3.4722222222222224E-4</v>
      </c>
      <c r="F326" s="3">
        <f t="shared" si="95"/>
        <v>0.10050925925925915</v>
      </c>
      <c r="G326" s="4" t="s">
        <v>3</v>
      </c>
      <c r="I326" s="1">
        <f t="shared" si="94"/>
        <v>0</v>
      </c>
      <c r="J326" s="5"/>
      <c r="K326" s="13" t="str">
        <f t="shared" si="96"/>
        <v/>
      </c>
      <c r="L326" s="13" t="str">
        <f t="shared" si="97"/>
        <v/>
      </c>
      <c r="M326" s="13" t="str">
        <f t="shared" si="98"/>
        <v/>
      </c>
      <c r="N326" s="13" t="str">
        <f t="shared" si="99"/>
        <v/>
      </c>
      <c r="O326" s="13" t="str">
        <f t="shared" si="100"/>
        <v/>
      </c>
      <c r="P326" s="13" t="str">
        <f t="shared" si="101"/>
        <v/>
      </c>
      <c r="Q326" s="13" t="str">
        <f t="shared" si="102"/>
        <v/>
      </c>
      <c r="R326" s="13" t="str">
        <f t="shared" si="103"/>
        <v/>
      </c>
      <c r="S326" s="13" t="str">
        <f t="shared" si="104"/>
        <v/>
      </c>
      <c r="T326" s="13" t="str">
        <f t="shared" si="105"/>
        <v/>
      </c>
      <c r="U326" s="13" t="str">
        <f t="shared" si="106"/>
        <v/>
      </c>
      <c r="V326" s="13" t="str">
        <f t="shared" si="107"/>
        <v/>
      </c>
      <c r="W326" s="13" t="str">
        <f t="shared" si="108"/>
        <v/>
      </c>
      <c r="X326" s="13" t="str">
        <f t="shared" si="109"/>
        <v/>
      </c>
      <c r="Y326" s="13" t="str">
        <f t="shared" si="110"/>
        <v/>
      </c>
    </row>
    <row r="327" spans="1:25">
      <c r="A327" s="16">
        <f t="shared" si="111"/>
        <v>41976.886030092588</v>
      </c>
      <c r="B327" s="16">
        <f t="shared" si="112"/>
        <v>41976.511030092588</v>
      </c>
      <c r="E327" s="3">
        <v>2.6620370370370372E-4</v>
      </c>
      <c r="F327" s="3">
        <f t="shared" si="95"/>
        <v>0.10077546296296284</v>
      </c>
      <c r="G327" s="4" t="s">
        <v>1</v>
      </c>
      <c r="I327" s="1">
        <f t="shared" ref="I327:I366" si="113">LEN(H327)</f>
        <v>0</v>
      </c>
      <c r="J327" s="5"/>
      <c r="K327" s="13" t="str">
        <f t="shared" si="96"/>
        <v/>
      </c>
      <c r="L327" s="13" t="str">
        <f t="shared" si="97"/>
        <v/>
      </c>
      <c r="M327" s="13" t="str">
        <f t="shared" si="98"/>
        <v/>
      </c>
      <c r="N327" s="13" t="str">
        <f t="shared" si="99"/>
        <v/>
      </c>
      <c r="O327" s="13" t="str">
        <f t="shared" si="100"/>
        <v/>
      </c>
      <c r="P327" s="13" t="str">
        <f t="shared" si="101"/>
        <v/>
      </c>
      <c r="Q327" s="13" t="str">
        <f t="shared" si="102"/>
        <v/>
      </c>
      <c r="R327" s="13" t="str">
        <f t="shared" si="103"/>
        <v/>
      </c>
      <c r="S327" s="13" t="str">
        <f t="shared" si="104"/>
        <v/>
      </c>
      <c r="T327" s="13" t="str">
        <f t="shared" si="105"/>
        <v/>
      </c>
      <c r="U327" s="13" t="str">
        <f t="shared" si="106"/>
        <v/>
      </c>
      <c r="V327" s="13" t="str">
        <f t="shared" si="107"/>
        <v/>
      </c>
      <c r="W327" s="13" t="str">
        <f t="shared" si="108"/>
        <v/>
      </c>
      <c r="X327" s="13" t="str">
        <f t="shared" si="109"/>
        <v/>
      </c>
      <c r="Y327" s="13" t="str">
        <f t="shared" si="110"/>
        <v/>
      </c>
    </row>
    <row r="328" spans="1:25">
      <c r="A328" s="16">
        <f t="shared" si="111"/>
        <v>41976.88616898148</v>
      </c>
      <c r="B328" s="16">
        <f t="shared" si="112"/>
        <v>41976.51116898148</v>
      </c>
      <c r="E328" s="3">
        <v>1.3888888888888889E-4</v>
      </c>
      <c r="F328" s="3">
        <f t="shared" si="95"/>
        <v>0.10091435185185173</v>
      </c>
      <c r="G328" s="4" t="s">
        <v>2</v>
      </c>
      <c r="I328" s="1">
        <f t="shared" si="113"/>
        <v>0</v>
      </c>
      <c r="J328" s="5"/>
      <c r="K328" s="13" t="str">
        <f t="shared" si="96"/>
        <v/>
      </c>
      <c r="L328" s="13" t="str">
        <f t="shared" si="97"/>
        <v/>
      </c>
      <c r="M328" s="13" t="str">
        <f t="shared" si="98"/>
        <v/>
      </c>
      <c r="N328" s="13" t="str">
        <f t="shared" si="99"/>
        <v/>
      </c>
      <c r="O328" s="13" t="str">
        <f t="shared" si="100"/>
        <v/>
      </c>
      <c r="P328" s="13" t="str">
        <f t="shared" si="101"/>
        <v/>
      </c>
      <c r="Q328" s="13" t="str">
        <f t="shared" si="102"/>
        <v/>
      </c>
      <c r="R328" s="13" t="str">
        <f t="shared" si="103"/>
        <v/>
      </c>
      <c r="S328" s="13" t="str">
        <f t="shared" si="104"/>
        <v/>
      </c>
      <c r="T328" s="13" t="str">
        <f t="shared" si="105"/>
        <v/>
      </c>
      <c r="U328" s="13" t="str">
        <f t="shared" si="106"/>
        <v/>
      </c>
      <c r="V328" s="13" t="str">
        <f t="shared" si="107"/>
        <v/>
      </c>
      <c r="W328" s="13" t="str">
        <f t="shared" si="108"/>
        <v/>
      </c>
      <c r="X328" s="13" t="str">
        <f t="shared" si="109"/>
        <v/>
      </c>
      <c r="Y328" s="13" t="str">
        <f t="shared" si="110"/>
        <v/>
      </c>
    </row>
    <row r="329" spans="1:25">
      <c r="A329" s="16">
        <f t="shared" si="111"/>
        <v>41976.886516203704</v>
      </c>
      <c r="B329" s="16">
        <f t="shared" si="112"/>
        <v>41976.511516203704</v>
      </c>
      <c r="E329" s="3">
        <v>3.4722222222222224E-4</v>
      </c>
      <c r="F329" s="3">
        <f t="shared" si="95"/>
        <v>0.10126157407407395</v>
      </c>
      <c r="G329" s="4" t="s">
        <v>4</v>
      </c>
      <c r="I329" s="1">
        <f t="shared" si="113"/>
        <v>0</v>
      </c>
      <c r="J329" s="5"/>
      <c r="K329" s="13" t="str">
        <f t="shared" si="96"/>
        <v/>
      </c>
      <c r="L329" s="13" t="str">
        <f t="shared" si="97"/>
        <v/>
      </c>
      <c r="M329" s="13" t="str">
        <f t="shared" si="98"/>
        <v/>
      </c>
      <c r="N329" s="13" t="str">
        <f t="shared" si="99"/>
        <v/>
      </c>
      <c r="O329" s="13" t="str">
        <f t="shared" si="100"/>
        <v/>
      </c>
      <c r="P329" s="13" t="str">
        <f t="shared" si="101"/>
        <v/>
      </c>
      <c r="Q329" s="13" t="str">
        <f t="shared" si="102"/>
        <v/>
      </c>
      <c r="R329" s="13" t="str">
        <f t="shared" si="103"/>
        <v/>
      </c>
      <c r="S329" s="13" t="str">
        <f t="shared" si="104"/>
        <v/>
      </c>
      <c r="T329" s="13" t="str">
        <f t="shared" si="105"/>
        <v/>
      </c>
      <c r="U329" s="13" t="str">
        <f t="shared" si="106"/>
        <v/>
      </c>
      <c r="V329" s="13" t="str">
        <f t="shared" si="107"/>
        <v/>
      </c>
      <c r="W329" s="13" t="str">
        <f t="shared" si="108"/>
        <v/>
      </c>
      <c r="X329" s="13" t="str">
        <f t="shared" si="109"/>
        <v/>
      </c>
      <c r="Y329" s="13" t="str">
        <f t="shared" si="110"/>
        <v/>
      </c>
    </row>
    <row r="330" spans="1:25">
      <c r="A330" s="16">
        <f t="shared" si="111"/>
        <v>41976.886863425927</v>
      </c>
      <c r="B330" s="16">
        <f t="shared" si="112"/>
        <v>41976.511863425927</v>
      </c>
      <c r="E330" s="3">
        <v>3.4722222222222224E-4</v>
      </c>
      <c r="F330" s="3">
        <f t="shared" si="95"/>
        <v>0.10160879629629617</v>
      </c>
      <c r="G330" s="4" t="s">
        <v>3</v>
      </c>
      <c r="I330" s="1">
        <f t="shared" si="113"/>
        <v>0</v>
      </c>
      <c r="J330" s="5"/>
      <c r="K330" s="13" t="str">
        <f t="shared" si="96"/>
        <v/>
      </c>
      <c r="L330" s="13" t="str">
        <f t="shared" si="97"/>
        <v/>
      </c>
      <c r="M330" s="13" t="str">
        <f t="shared" si="98"/>
        <v/>
      </c>
      <c r="N330" s="13" t="str">
        <f t="shared" si="99"/>
        <v/>
      </c>
      <c r="O330" s="13" t="str">
        <f t="shared" si="100"/>
        <v/>
      </c>
      <c r="P330" s="13" t="str">
        <f t="shared" si="101"/>
        <v/>
      </c>
      <c r="Q330" s="13" t="str">
        <f t="shared" si="102"/>
        <v/>
      </c>
      <c r="R330" s="13" t="str">
        <f t="shared" si="103"/>
        <v/>
      </c>
      <c r="S330" s="13" t="str">
        <f t="shared" si="104"/>
        <v/>
      </c>
      <c r="T330" s="13" t="str">
        <f t="shared" si="105"/>
        <v/>
      </c>
      <c r="U330" s="13" t="str">
        <f t="shared" si="106"/>
        <v/>
      </c>
      <c r="V330" s="13" t="str">
        <f t="shared" si="107"/>
        <v/>
      </c>
      <c r="W330" s="13" t="str">
        <f t="shared" si="108"/>
        <v/>
      </c>
      <c r="X330" s="13" t="str">
        <f t="shared" si="109"/>
        <v/>
      </c>
      <c r="Y330" s="13" t="str">
        <f t="shared" si="110"/>
        <v/>
      </c>
    </row>
    <row r="331" spans="1:25">
      <c r="A331" s="16">
        <f t="shared" si="111"/>
        <v>41976.887129629627</v>
      </c>
      <c r="B331" s="16">
        <f t="shared" si="112"/>
        <v>41976.512129629627</v>
      </c>
      <c r="E331" s="3">
        <v>2.6620370370370372E-4</v>
      </c>
      <c r="F331" s="3">
        <f t="shared" si="95"/>
        <v>0.10187499999999987</v>
      </c>
      <c r="G331" s="4" t="s">
        <v>1</v>
      </c>
      <c r="I331" s="1">
        <f t="shared" si="113"/>
        <v>0</v>
      </c>
      <c r="J331" s="5"/>
      <c r="K331" s="13" t="str">
        <f t="shared" si="96"/>
        <v/>
      </c>
      <c r="L331" s="13" t="str">
        <f t="shared" si="97"/>
        <v/>
      </c>
      <c r="M331" s="13" t="str">
        <f t="shared" si="98"/>
        <v/>
      </c>
      <c r="N331" s="13" t="str">
        <f t="shared" si="99"/>
        <v/>
      </c>
      <c r="O331" s="13" t="str">
        <f t="shared" si="100"/>
        <v/>
      </c>
      <c r="P331" s="13" t="str">
        <f t="shared" si="101"/>
        <v/>
      </c>
      <c r="Q331" s="13" t="str">
        <f t="shared" si="102"/>
        <v/>
      </c>
      <c r="R331" s="13" t="str">
        <f t="shared" si="103"/>
        <v/>
      </c>
      <c r="S331" s="13" t="str">
        <f t="shared" si="104"/>
        <v/>
      </c>
      <c r="T331" s="13" t="str">
        <f t="shared" si="105"/>
        <v/>
      </c>
      <c r="U331" s="13" t="str">
        <f t="shared" si="106"/>
        <v/>
      </c>
      <c r="V331" s="13" t="str">
        <f t="shared" si="107"/>
        <v/>
      </c>
      <c r="W331" s="13" t="str">
        <f t="shared" si="108"/>
        <v/>
      </c>
      <c r="X331" s="13" t="str">
        <f t="shared" si="109"/>
        <v/>
      </c>
      <c r="Y331" s="13" t="str">
        <f t="shared" si="110"/>
        <v/>
      </c>
    </row>
    <row r="332" spans="1:25">
      <c r="A332" s="16">
        <f t="shared" si="111"/>
        <v>41976.887268518512</v>
      </c>
      <c r="B332" s="16">
        <f t="shared" si="112"/>
        <v>41976.512268518512</v>
      </c>
      <c r="E332" s="3">
        <v>1.3888888888888889E-4</v>
      </c>
      <c r="F332" s="3">
        <f t="shared" si="95"/>
        <v>0.10201388888888875</v>
      </c>
      <c r="G332" s="4" t="s">
        <v>2</v>
      </c>
      <c r="I332" s="1">
        <f t="shared" si="113"/>
        <v>0</v>
      </c>
      <c r="J332" s="5"/>
      <c r="K332" s="13" t="str">
        <f t="shared" si="96"/>
        <v/>
      </c>
      <c r="L332" s="13" t="str">
        <f t="shared" si="97"/>
        <v/>
      </c>
      <c r="M332" s="13" t="str">
        <f t="shared" si="98"/>
        <v/>
      </c>
      <c r="N332" s="13" t="str">
        <f t="shared" si="99"/>
        <v/>
      </c>
      <c r="O332" s="13" t="str">
        <f t="shared" si="100"/>
        <v/>
      </c>
      <c r="P332" s="13" t="str">
        <f t="shared" si="101"/>
        <v/>
      </c>
      <c r="Q332" s="13" t="str">
        <f t="shared" si="102"/>
        <v/>
      </c>
      <c r="R332" s="13" t="str">
        <f t="shared" si="103"/>
        <v/>
      </c>
      <c r="S332" s="13" t="str">
        <f t="shared" si="104"/>
        <v/>
      </c>
      <c r="T332" s="13" t="str">
        <f t="shared" si="105"/>
        <v/>
      </c>
      <c r="U332" s="13" t="str">
        <f t="shared" si="106"/>
        <v/>
      </c>
      <c r="V332" s="13" t="str">
        <f t="shared" si="107"/>
        <v/>
      </c>
      <c r="W332" s="13" t="str">
        <f t="shared" si="108"/>
        <v/>
      </c>
      <c r="X332" s="13" t="str">
        <f t="shared" si="109"/>
        <v/>
      </c>
      <c r="Y332" s="13" t="str">
        <f t="shared" si="110"/>
        <v/>
      </c>
    </row>
    <row r="333" spans="1:25">
      <c r="A333" s="16">
        <f t="shared" si="111"/>
        <v>41976.887615740736</v>
      </c>
      <c r="B333" s="16">
        <f t="shared" si="112"/>
        <v>41976.512615740736</v>
      </c>
      <c r="E333" s="3">
        <v>3.4722222222222224E-4</v>
      </c>
      <c r="F333" s="3">
        <f t="shared" si="95"/>
        <v>0.10236111111111097</v>
      </c>
      <c r="G333" s="4" t="s">
        <v>4</v>
      </c>
      <c r="I333" s="1">
        <f t="shared" si="113"/>
        <v>0</v>
      </c>
      <c r="J333" s="5"/>
      <c r="K333" s="13" t="str">
        <f t="shared" si="96"/>
        <v/>
      </c>
      <c r="L333" s="13" t="str">
        <f t="shared" si="97"/>
        <v/>
      </c>
      <c r="M333" s="13" t="str">
        <f t="shared" si="98"/>
        <v/>
      </c>
      <c r="N333" s="13" t="str">
        <f t="shared" si="99"/>
        <v/>
      </c>
      <c r="O333" s="13" t="str">
        <f t="shared" si="100"/>
        <v/>
      </c>
      <c r="P333" s="13" t="str">
        <f t="shared" si="101"/>
        <v/>
      </c>
      <c r="Q333" s="13" t="str">
        <f t="shared" si="102"/>
        <v/>
      </c>
      <c r="R333" s="13" t="str">
        <f t="shared" si="103"/>
        <v/>
      </c>
      <c r="S333" s="13" t="str">
        <f t="shared" si="104"/>
        <v/>
      </c>
      <c r="T333" s="13" t="str">
        <f t="shared" si="105"/>
        <v/>
      </c>
      <c r="U333" s="13" t="str">
        <f t="shared" si="106"/>
        <v/>
      </c>
      <c r="V333" s="13" t="str">
        <f t="shared" si="107"/>
        <v/>
      </c>
      <c r="W333" s="13" t="str">
        <f t="shared" si="108"/>
        <v/>
      </c>
      <c r="X333" s="13" t="str">
        <f t="shared" si="109"/>
        <v/>
      </c>
      <c r="Y333" s="13" t="str">
        <f t="shared" si="110"/>
        <v/>
      </c>
    </row>
    <row r="334" spans="1:25">
      <c r="A334" s="16">
        <f t="shared" si="111"/>
        <v>41976.887962962959</v>
      </c>
      <c r="B334" s="16">
        <f t="shared" si="112"/>
        <v>41976.512962962959</v>
      </c>
      <c r="E334" s="3">
        <v>3.4722222222222224E-4</v>
      </c>
      <c r="F334" s="3">
        <f t="shared" si="95"/>
        <v>0.10270833333333319</v>
      </c>
      <c r="G334" s="4" t="s">
        <v>3</v>
      </c>
      <c r="I334" s="1">
        <f t="shared" si="113"/>
        <v>0</v>
      </c>
      <c r="J334" s="5"/>
      <c r="K334" s="13" t="str">
        <f t="shared" si="96"/>
        <v/>
      </c>
      <c r="L334" s="13" t="str">
        <f t="shared" si="97"/>
        <v/>
      </c>
      <c r="M334" s="13" t="str">
        <f t="shared" si="98"/>
        <v/>
      </c>
      <c r="N334" s="13" t="str">
        <f t="shared" si="99"/>
        <v/>
      </c>
      <c r="O334" s="13" t="str">
        <f t="shared" si="100"/>
        <v/>
      </c>
      <c r="P334" s="13" t="str">
        <f t="shared" si="101"/>
        <v/>
      </c>
      <c r="Q334" s="13" t="str">
        <f t="shared" si="102"/>
        <v/>
      </c>
      <c r="R334" s="13" t="str">
        <f t="shared" si="103"/>
        <v/>
      </c>
      <c r="S334" s="13" t="str">
        <f t="shared" si="104"/>
        <v/>
      </c>
      <c r="T334" s="13" t="str">
        <f t="shared" si="105"/>
        <v/>
      </c>
      <c r="U334" s="13" t="str">
        <f t="shared" si="106"/>
        <v/>
      </c>
      <c r="V334" s="13" t="str">
        <f t="shared" si="107"/>
        <v/>
      </c>
      <c r="W334" s="13" t="str">
        <f t="shared" si="108"/>
        <v/>
      </c>
      <c r="X334" s="13" t="str">
        <f t="shared" si="109"/>
        <v/>
      </c>
      <c r="Y334" s="13" t="str">
        <f t="shared" si="110"/>
        <v/>
      </c>
    </row>
    <row r="335" spans="1:25">
      <c r="A335" s="16">
        <f t="shared" si="111"/>
        <v>41976.888229166667</v>
      </c>
      <c r="B335" s="16">
        <f t="shared" si="112"/>
        <v>41976.513229166667</v>
      </c>
      <c r="E335" s="3">
        <v>2.6620370370370372E-4</v>
      </c>
      <c r="F335" s="3">
        <f t="shared" si="95"/>
        <v>0.10297453703703689</v>
      </c>
      <c r="G335" s="4" t="s">
        <v>1</v>
      </c>
      <c r="I335" s="1">
        <f t="shared" si="113"/>
        <v>0</v>
      </c>
      <c r="J335" s="5"/>
      <c r="K335" s="13" t="str">
        <f t="shared" si="96"/>
        <v/>
      </c>
      <c r="L335" s="13" t="str">
        <f t="shared" si="97"/>
        <v/>
      </c>
      <c r="M335" s="13" t="str">
        <f t="shared" si="98"/>
        <v/>
      </c>
      <c r="N335" s="13" t="str">
        <f t="shared" si="99"/>
        <v/>
      </c>
      <c r="O335" s="13" t="str">
        <f t="shared" si="100"/>
        <v/>
      </c>
      <c r="P335" s="13" t="str">
        <f t="shared" si="101"/>
        <v/>
      </c>
      <c r="Q335" s="13" t="str">
        <f t="shared" si="102"/>
        <v/>
      </c>
      <c r="R335" s="13" t="str">
        <f t="shared" si="103"/>
        <v/>
      </c>
      <c r="S335" s="13" t="str">
        <f t="shared" si="104"/>
        <v/>
      </c>
      <c r="T335" s="13" t="str">
        <f t="shared" si="105"/>
        <v/>
      </c>
      <c r="U335" s="13" t="str">
        <f t="shared" si="106"/>
        <v/>
      </c>
      <c r="V335" s="13" t="str">
        <f t="shared" si="107"/>
        <v/>
      </c>
      <c r="W335" s="13" t="str">
        <f t="shared" si="108"/>
        <v/>
      </c>
      <c r="X335" s="13" t="str">
        <f t="shared" si="109"/>
        <v/>
      </c>
      <c r="Y335" s="13" t="str">
        <f t="shared" si="110"/>
        <v/>
      </c>
    </row>
    <row r="336" spans="1:25">
      <c r="A336" s="16">
        <f t="shared" si="111"/>
        <v>41976.888368055552</v>
      </c>
      <c r="B336" s="16">
        <f t="shared" si="112"/>
        <v>41976.513368055552</v>
      </c>
      <c r="E336" s="3">
        <v>1.3888888888888889E-4</v>
      </c>
      <c r="F336" s="3">
        <f t="shared" si="95"/>
        <v>0.10311342592592578</v>
      </c>
      <c r="G336" s="4" t="s">
        <v>2</v>
      </c>
      <c r="I336" s="1">
        <f t="shared" si="113"/>
        <v>0</v>
      </c>
      <c r="J336" s="5"/>
      <c r="K336" s="13" t="str">
        <f t="shared" si="96"/>
        <v/>
      </c>
      <c r="L336" s="13" t="str">
        <f t="shared" si="97"/>
        <v/>
      </c>
      <c r="M336" s="13" t="str">
        <f t="shared" si="98"/>
        <v/>
      </c>
      <c r="N336" s="13" t="str">
        <f t="shared" si="99"/>
        <v/>
      </c>
      <c r="O336" s="13" t="str">
        <f t="shared" si="100"/>
        <v/>
      </c>
      <c r="P336" s="13" t="str">
        <f t="shared" si="101"/>
        <v/>
      </c>
      <c r="Q336" s="13" t="str">
        <f t="shared" si="102"/>
        <v/>
      </c>
      <c r="R336" s="13" t="str">
        <f t="shared" si="103"/>
        <v/>
      </c>
      <c r="S336" s="13" t="str">
        <f t="shared" si="104"/>
        <v/>
      </c>
      <c r="T336" s="13" t="str">
        <f t="shared" si="105"/>
        <v/>
      </c>
      <c r="U336" s="13" t="str">
        <f t="shared" si="106"/>
        <v/>
      </c>
      <c r="V336" s="13" t="str">
        <f t="shared" si="107"/>
        <v/>
      </c>
      <c r="W336" s="13" t="str">
        <f t="shared" si="108"/>
        <v/>
      </c>
      <c r="X336" s="13" t="str">
        <f t="shared" si="109"/>
        <v/>
      </c>
      <c r="Y336" s="13" t="str">
        <f t="shared" si="110"/>
        <v/>
      </c>
    </row>
    <row r="337" spans="1:25">
      <c r="A337" s="16">
        <f t="shared" si="111"/>
        <v>41976.888715277775</v>
      </c>
      <c r="B337" s="16">
        <f t="shared" si="112"/>
        <v>41976.513715277775</v>
      </c>
      <c r="E337" s="3">
        <v>3.4722222222222224E-4</v>
      </c>
      <c r="F337" s="3">
        <f t="shared" si="95"/>
        <v>0.103460648148148</v>
      </c>
      <c r="G337" s="4" t="s">
        <v>4</v>
      </c>
      <c r="I337" s="1">
        <f t="shared" si="113"/>
        <v>0</v>
      </c>
      <c r="J337" s="5"/>
      <c r="K337" s="13" t="str">
        <f t="shared" si="96"/>
        <v/>
      </c>
      <c r="L337" s="13" t="str">
        <f t="shared" si="97"/>
        <v/>
      </c>
      <c r="M337" s="13" t="str">
        <f t="shared" si="98"/>
        <v/>
      </c>
      <c r="N337" s="13" t="str">
        <f t="shared" si="99"/>
        <v/>
      </c>
      <c r="O337" s="13" t="str">
        <f t="shared" si="100"/>
        <v/>
      </c>
      <c r="P337" s="13" t="str">
        <f t="shared" si="101"/>
        <v/>
      </c>
      <c r="Q337" s="13" t="str">
        <f t="shared" si="102"/>
        <v/>
      </c>
      <c r="R337" s="13" t="str">
        <f t="shared" si="103"/>
        <v/>
      </c>
      <c r="S337" s="13" t="str">
        <f t="shared" si="104"/>
        <v/>
      </c>
      <c r="T337" s="13" t="str">
        <f t="shared" si="105"/>
        <v/>
      </c>
      <c r="U337" s="13" t="str">
        <f t="shared" si="106"/>
        <v/>
      </c>
      <c r="V337" s="13" t="str">
        <f t="shared" si="107"/>
        <v/>
      </c>
      <c r="W337" s="13" t="str">
        <f t="shared" si="108"/>
        <v/>
      </c>
      <c r="X337" s="13" t="str">
        <f t="shared" si="109"/>
        <v/>
      </c>
      <c r="Y337" s="13" t="str">
        <f t="shared" si="110"/>
        <v/>
      </c>
    </row>
    <row r="338" spans="1:25">
      <c r="A338" s="16">
        <f t="shared" si="111"/>
        <v>41976.889062499999</v>
      </c>
      <c r="B338" s="16">
        <f t="shared" si="112"/>
        <v>41976.514062499999</v>
      </c>
      <c r="E338" s="3">
        <v>3.4722222222222224E-4</v>
      </c>
      <c r="F338" s="3">
        <f t="shared" si="95"/>
        <v>0.10380787037037022</v>
      </c>
      <c r="G338" s="4" t="s">
        <v>3</v>
      </c>
      <c r="I338" s="1">
        <f t="shared" si="113"/>
        <v>0</v>
      </c>
      <c r="J338" s="5"/>
      <c r="K338" s="13" t="str">
        <f t="shared" si="96"/>
        <v/>
      </c>
      <c r="L338" s="13" t="str">
        <f t="shared" si="97"/>
        <v/>
      </c>
      <c r="M338" s="13" t="str">
        <f t="shared" si="98"/>
        <v/>
      </c>
      <c r="N338" s="13" t="str">
        <f t="shared" si="99"/>
        <v/>
      </c>
      <c r="O338" s="13" t="str">
        <f t="shared" si="100"/>
        <v/>
      </c>
      <c r="P338" s="13" t="str">
        <f t="shared" si="101"/>
        <v/>
      </c>
      <c r="Q338" s="13" t="str">
        <f t="shared" si="102"/>
        <v/>
      </c>
      <c r="R338" s="13" t="str">
        <f t="shared" si="103"/>
        <v/>
      </c>
      <c r="S338" s="13" t="str">
        <f t="shared" si="104"/>
        <v/>
      </c>
      <c r="T338" s="13" t="str">
        <f t="shared" si="105"/>
        <v/>
      </c>
      <c r="U338" s="13" t="str">
        <f t="shared" si="106"/>
        <v/>
      </c>
      <c r="V338" s="13" t="str">
        <f t="shared" si="107"/>
        <v/>
      </c>
      <c r="W338" s="13" t="str">
        <f t="shared" si="108"/>
        <v/>
      </c>
      <c r="X338" s="13" t="str">
        <f t="shared" si="109"/>
        <v/>
      </c>
      <c r="Y338" s="13" t="str">
        <f t="shared" si="110"/>
        <v/>
      </c>
    </row>
    <row r="339" spans="1:25">
      <c r="A339" s="16">
        <f t="shared" si="111"/>
        <v>41976.889328703699</v>
      </c>
      <c r="B339" s="16">
        <f t="shared" si="112"/>
        <v>41976.514328703699</v>
      </c>
      <c r="E339" s="3">
        <v>2.6620370370370372E-4</v>
      </c>
      <c r="F339" s="3">
        <f t="shared" si="95"/>
        <v>0.10407407407407392</v>
      </c>
      <c r="G339" s="4" t="s">
        <v>1</v>
      </c>
      <c r="I339" s="1">
        <f t="shared" si="113"/>
        <v>0</v>
      </c>
      <c r="J339" s="5"/>
      <c r="K339" s="13" t="str">
        <f t="shared" si="96"/>
        <v/>
      </c>
      <c r="L339" s="13" t="str">
        <f t="shared" si="97"/>
        <v/>
      </c>
      <c r="M339" s="13" t="str">
        <f t="shared" si="98"/>
        <v/>
      </c>
      <c r="N339" s="13" t="str">
        <f t="shared" si="99"/>
        <v/>
      </c>
      <c r="O339" s="13" t="str">
        <f t="shared" si="100"/>
        <v/>
      </c>
      <c r="P339" s="13" t="str">
        <f t="shared" si="101"/>
        <v/>
      </c>
      <c r="Q339" s="13" t="str">
        <f t="shared" si="102"/>
        <v/>
      </c>
      <c r="R339" s="13" t="str">
        <f t="shared" si="103"/>
        <v/>
      </c>
      <c r="S339" s="13" t="str">
        <f t="shared" si="104"/>
        <v/>
      </c>
      <c r="T339" s="13" t="str">
        <f t="shared" si="105"/>
        <v/>
      </c>
      <c r="U339" s="13" t="str">
        <f t="shared" si="106"/>
        <v/>
      </c>
      <c r="V339" s="13" t="str">
        <f t="shared" si="107"/>
        <v/>
      </c>
      <c r="W339" s="13" t="str">
        <f t="shared" si="108"/>
        <v/>
      </c>
      <c r="X339" s="13" t="str">
        <f t="shared" si="109"/>
        <v/>
      </c>
      <c r="Y339" s="13" t="str">
        <f t="shared" si="110"/>
        <v/>
      </c>
    </row>
    <row r="340" spans="1:25">
      <c r="A340" s="16">
        <f t="shared" si="111"/>
        <v>41976.889467592591</v>
      </c>
      <c r="B340" s="16">
        <f t="shared" si="112"/>
        <v>41976.514467592591</v>
      </c>
      <c r="E340" s="3">
        <v>1.3888888888888889E-4</v>
      </c>
      <c r="F340" s="3">
        <f t="shared" si="95"/>
        <v>0.1042129629629628</v>
      </c>
      <c r="G340" s="4" t="s">
        <v>2</v>
      </c>
      <c r="I340" s="1">
        <f t="shared" si="113"/>
        <v>0</v>
      </c>
      <c r="J340" s="5"/>
      <c r="K340" s="13" t="str">
        <f t="shared" si="96"/>
        <v/>
      </c>
      <c r="L340" s="13" t="str">
        <f t="shared" si="97"/>
        <v/>
      </c>
      <c r="M340" s="13" t="str">
        <f t="shared" si="98"/>
        <v/>
      </c>
      <c r="N340" s="13" t="str">
        <f t="shared" si="99"/>
        <v/>
      </c>
      <c r="O340" s="13" t="str">
        <f t="shared" si="100"/>
        <v/>
      </c>
      <c r="P340" s="13" t="str">
        <f t="shared" si="101"/>
        <v/>
      </c>
      <c r="Q340" s="13" t="str">
        <f t="shared" si="102"/>
        <v/>
      </c>
      <c r="R340" s="13" t="str">
        <f t="shared" si="103"/>
        <v/>
      </c>
      <c r="S340" s="13" t="str">
        <f t="shared" si="104"/>
        <v/>
      </c>
      <c r="T340" s="13" t="str">
        <f t="shared" si="105"/>
        <v/>
      </c>
      <c r="U340" s="13" t="str">
        <f t="shared" si="106"/>
        <v/>
      </c>
      <c r="V340" s="13" t="str">
        <f t="shared" si="107"/>
        <v/>
      </c>
      <c r="W340" s="13" t="str">
        <f t="shared" si="108"/>
        <v/>
      </c>
      <c r="X340" s="13" t="str">
        <f t="shared" si="109"/>
        <v/>
      </c>
      <c r="Y340" s="13" t="str">
        <f t="shared" si="110"/>
        <v/>
      </c>
    </row>
    <row r="341" spans="1:25">
      <c r="A341" s="16">
        <f t="shared" si="111"/>
        <v>41976.889814814815</v>
      </c>
      <c r="B341" s="16">
        <f t="shared" si="112"/>
        <v>41976.514814814815</v>
      </c>
      <c r="E341" s="3">
        <v>3.4722222222222224E-4</v>
      </c>
      <c r="F341" s="3">
        <f t="shared" si="95"/>
        <v>0.10456018518518502</v>
      </c>
      <c r="G341" s="4" t="s">
        <v>4</v>
      </c>
      <c r="I341" s="1">
        <f t="shared" si="113"/>
        <v>0</v>
      </c>
      <c r="J341" s="5"/>
      <c r="K341" s="13" t="str">
        <f t="shared" si="96"/>
        <v/>
      </c>
      <c r="L341" s="13" t="str">
        <f t="shared" si="97"/>
        <v/>
      </c>
      <c r="M341" s="13" t="str">
        <f t="shared" si="98"/>
        <v/>
      </c>
      <c r="N341" s="13" t="str">
        <f t="shared" si="99"/>
        <v/>
      </c>
      <c r="O341" s="13" t="str">
        <f t="shared" si="100"/>
        <v/>
      </c>
      <c r="P341" s="13" t="str">
        <f t="shared" si="101"/>
        <v/>
      </c>
      <c r="Q341" s="13" t="str">
        <f t="shared" si="102"/>
        <v/>
      </c>
      <c r="R341" s="13" t="str">
        <f t="shared" si="103"/>
        <v/>
      </c>
      <c r="S341" s="13" t="str">
        <f t="shared" si="104"/>
        <v/>
      </c>
      <c r="T341" s="13" t="str">
        <f t="shared" si="105"/>
        <v/>
      </c>
      <c r="U341" s="13" t="str">
        <f t="shared" si="106"/>
        <v/>
      </c>
      <c r="V341" s="13" t="str">
        <f t="shared" si="107"/>
        <v/>
      </c>
      <c r="W341" s="13" t="str">
        <f t="shared" si="108"/>
        <v/>
      </c>
      <c r="X341" s="13" t="str">
        <f t="shared" si="109"/>
        <v/>
      </c>
      <c r="Y341" s="13" t="str">
        <f t="shared" si="110"/>
        <v/>
      </c>
    </row>
    <row r="342" spans="1:25">
      <c r="A342" s="16">
        <f t="shared" si="111"/>
        <v>41976.890162037038</v>
      </c>
      <c r="B342" s="16">
        <f t="shared" si="112"/>
        <v>41976.515162037038</v>
      </c>
      <c r="E342" s="3">
        <v>3.4722222222222224E-4</v>
      </c>
      <c r="F342" s="3">
        <f t="shared" si="95"/>
        <v>0.10490740740740724</v>
      </c>
      <c r="G342" s="4" t="s">
        <v>3</v>
      </c>
      <c r="I342" s="1">
        <f t="shared" si="113"/>
        <v>0</v>
      </c>
      <c r="J342" s="5"/>
      <c r="K342" s="13" t="str">
        <f t="shared" si="96"/>
        <v/>
      </c>
      <c r="L342" s="13" t="str">
        <f t="shared" si="97"/>
        <v/>
      </c>
      <c r="M342" s="13" t="str">
        <f t="shared" si="98"/>
        <v/>
      </c>
      <c r="N342" s="13" t="str">
        <f t="shared" si="99"/>
        <v/>
      </c>
      <c r="O342" s="13" t="str">
        <f t="shared" si="100"/>
        <v/>
      </c>
      <c r="P342" s="13" t="str">
        <f t="shared" si="101"/>
        <v/>
      </c>
      <c r="Q342" s="13" t="str">
        <f t="shared" si="102"/>
        <v/>
      </c>
      <c r="R342" s="13" t="str">
        <f t="shared" si="103"/>
        <v/>
      </c>
      <c r="S342" s="13" t="str">
        <f t="shared" si="104"/>
        <v/>
      </c>
      <c r="T342" s="13" t="str">
        <f t="shared" si="105"/>
        <v/>
      </c>
      <c r="U342" s="13" t="str">
        <f t="shared" si="106"/>
        <v/>
      </c>
      <c r="V342" s="13" t="str">
        <f t="shared" si="107"/>
        <v/>
      </c>
      <c r="W342" s="13" t="str">
        <f t="shared" si="108"/>
        <v/>
      </c>
      <c r="X342" s="13" t="str">
        <f t="shared" si="109"/>
        <v/>
      </c>
      <c r="Y342" s="13" t="str">
        <f t="shared" si="110"/>
        <v/>
      </c>
    </row>
    <row r="343" spans="1:25">
      <c r="A343" s="16">
        <f t="shared" si="111"/>
        <v>41976.890428240738</v>
      </c>
      <c r="B343" s="16">
        <f t="shared" si="112"/>
        <v>41976.515428240738</v>
      </c>
      <c r="E343" s="3">
        <v>2.6620370370370372E-4</v>
      </c>
      <c r="F343" s="3">
        <f t="shared" si="95"/>
        <v>0.10517361111111094</v>
      </c>
      <c r="G343" s="4" t="s">
        <v>1</v>
      </c>
      <c r="I343" s="1">
        <f t="shared" si="113"/>
        <v>0</v>
      </c>
      <c r="J343" s="5"/>
      <c r="K343" s="13" t="str">
        <f t="shared" si="96"/>
        <v/>
      </c>
      <c r="L343" s="13" t="str">
        <f t="shared" si="97"/>
        <v/>
      </c>
      <c r="M343" s="13" t="str">
        <f t="shared" si="98"/>
        <v/>
      </c>
      <c r="N343" s="13" t="str">
        <f t="shared" si="99"/>
        <v/>
      </c>
      <c r="O343" s="13" t="str">
        <f t="shared" si="100"/>
        <v/>
      </c>
      <c r="P343" s="13" t="str">
        <f t="shared" si="101"/>
        <v/>
      </c>
      <c r="Q343" s="13" t="str">
        <f t="shared" si="102"/>
        <v/>
      </c>
      <c r="R343" s="13" t="str">
        <f t="shared" si="103"/>
        <v/>
      </c>
      <c r="S343" s="13" t="str">
        <f t="shared" si="104"/>
        <v/>
      </c>
      <c r="T343" s="13" t="str">
        <f t="shared" si="105"/>
        <v/>
      </c>
      <c r="U343" s="13" t="str">
        <f t="shared" si="106"/>
        <v/>
      </c>
      <c r="V343" s="13" t="str">
        <f t="shared" si="107"/>
        <v/>
      </c>
      <c r="W343" s="13" t="str">
        <f t="shared" si="108"/>
        <v/>
      </c>
      <c r="X343" s="13" t="str">
        <f t="shared" si="109"/>
        <v/>
      </c>
      <c r="Y343" s="13" t="str">
        <f t="shared" si="110"/>
        <v/>
      </c>
    </row>
    <row r="344" spans="1:25">
      <c r="A344" s="16">
        <f t="shared" si="111"/>
        <v>41976.890567129631</v>
      </c>
      <c r="B344" s="16">
        <f t="shared" si="112"/>
        <v>41976.515567129631</v>
      </c>
      <c r="E344" s="3">
        <v>1.3888888888888889E-4</v>
      </c>
      <c r="F344" s="3">
        <f t="shared" si="95"/>
        <v>0.10531249999999982</v>
      </c>
      <c r="G344" s="4" t="s">
        <v>2</v>
      </c>
      <c r="I344" s="1">
        <f t="shared" si="113"/>
        <v>0</v>
      </c>
      <c r="J344" s="5"/>
      <c r="K344" s="13" t="str">
        <f t="shared" si="96"/>
        <v/>
      </c>
      <c r="L344" s="13" t="str">
        <f t="shared" si="97"/>
        <v/>
      </c>
      <c r="M344" s="13" t="str">
        <f t="shared" si="98"/>
        <v/>
      </c>
      <c r="N344" s="13" t="str">
        <f t="shared" si="99"/>
        <v/>
      </c>
      <c r="O344" s="13" t="str">
        <f t="shared" si="100"/>
        <v/>
      </c>
      <c r="P344" s="13" t="str">
        <f t="shared" si="101"/>
        <v/>
      </c>
      <c r="Q344" s="13" t="str">
        <f t="shared" si="102"/>
        <v/>
      </c>
      <c r="R344" s="13" t="str">
        <f t="shared" si="103"/>
        <v/>
      </c>
      <c r="S344" s="13" t="str">
        <f t="shared" si="104"/>
        <v/>
      </c>
      <c r="T344" s="13" t="str">
        <f t="shared" si="105"/>
        <v/>
      </c>
      <c r="U344" s="13" t="str">
        <f t="shared" si="106"/>
        <v/>
      </c>
      <c r="V344" s="13" t="str">
        <f t="shared" si="107"/>
        <v/>
      </c>
      <c r="W344" s="13" t="str">
        <f t="shared" si="108"/>
        <v/>
      </c>
      <c r="X344" s="13" t="str">
        <f t="shared" si="109"/>
        <v/>
      </c>
      <c r="Y344" s="13" t="str">
        <f t="shared" si="110"/>
        <v/>
      </c>
    </row>
    <row r="345" spans="1:25">
      <c r="A345" s="16">
        <f t="shared" si="111"/>
        <v>41976.890914351847</v>
      </c>
      <c r="B345" s="16">
        <f t="shared" si="112"/>
        <v>41976.515914351847</v>
      </c>
      <c r="E345" s="3">
        <v>3.4722222222222224E-4</v>
      </c>
      <c r="F345" s="3">
        <f t="shared" si="95"/>
        <v>0.10565972222222204</v>
      </c>
      <c r="G345" s="4" t="s">
        <v>4</v>
      </c>
      <c r="I345" s="1">
        <f t="shared" si="113"/>
        <v>0</v>
      </c>
      <c r="J345" s="5"/>
      <c r="K345" s="13" t="str">
        <f t="shared" si="96"/>
        <v/>
      </c>
      <c r="L345" s="13" t="str">
        <f t="shared" si="97"/>
        <v/>
      </c>
      <c r="M345" s="13" t="str">
        <f t="shared" si="98"/>
        <v/>
      </c>
      <c r="N345" s="13" t="str">
        <f t="shared" si="99"/>
        <v/>
      </c>
      <c r="O345" s="13" t="str">
        <f t="shared" si="100"/>
        <v/>
      </c>
      <c r="P345" s="13" t="str">
        <f t="shared" si="101"/>
        <v/>
      </c>
      <c r="Q345" s="13" t="str">
        <f t="shared" si="102"/>
        <v/>
      </c>
      <c r="R345" s="13" t="str">
        <f t="shared" si="103"/>
        <v/>
      </c>
      <c r="S345" s="13" t="str">
        <f t="shared" si="104"/>
        <v/>
      </c>
      <c r="T345" s="13" t="str">
        <f t="shared" si="105"/>
        <v/>
      </c>
      <c r="U345" s="13" t="str">
        <f t="shared" si="106"/>
        <v/>
      </c>
      <c r="V345" s="13" t="str">
        <f t="shared" si="107"/>
        <v/>
      </c>
      <c r="W345" s="13" t="str">
        <f t="shared" si="108"/>
        <v/>
      </c>
      <c r="X345" s="13" t="str">
        <f t="shared" si="109"/>
        <v/>
      </c>
      <c r="Y345" s="13" t="str">
        <f t="shared" si="110"/>
        <v/>
      </c>
    </row>
    <row r="346" spans="1:25">
      <c r="A346" s="16">
        <f t="shared" si="111"/>
        <v>41976.89126157407</v>
      </c>
      <c r="B346" s="16">
        <f t="shared" si="112"/>
        <v>41976.51626157407</v>
      </c>
      <c r="E346" s="3">
        <v>3.4722222222222224E-4</v>
      </c>
      <c r="F346" s="3">
        <f t="shared" si="95"/>
        <v>0.10600694444444426</v>
      </c>
      <c r="G346" s="4" t="s">
        <v>3</v>
      </c>
      <c r="I346" s="1">
        <f t="shared" si="113"/>
        <v>0</v>
      </c>
      <c r="J346" s="5"/>
      <c r="K346" s="13" t="str">
        <f t="shared" si="96"/>
        <v/>
      </c>
      <c r="L346" s="13" t="str">
        <f t="shared" si="97"/>
        <v/>
      </c>
      <c r="M346" s="13" t="str">
        <f t="shared" si="98"/>
        <v/>
      </c>
      <c r="N346" s="13" t="str">
        <f t="shared" si="99"/>
        <v/>
      </c>
      <c r="O346" s="13" t="str">
        <f t="shared" si="100"/>
        <v/>
      </c>
      <c r="P346" s="13" t="str">
        <f t="shared" si="101"/>
        <v/>
      </c>
      <c r="Q346" s="13" t="str">
        <f t="shared" si="102"/>
        <v/>
      </c>
      <c r="R346" s="13" t="str">
        <f t="shared" si="103"/>
        <v/>
      </c>
      <c r="S346" s="13" t="str">
        <f t="shared" si="104"/>
        <v/>
      </c>
      <c r="T346" s="13" t="str">
        <f t="shared" si="105"/>
        <v/>
      </c>
      <c r="U346" s="13" t="str">
        <f t="shared" si="106"/>
        <v/>
      </c>
      <c r="V346" s="13" t="str">
        <f t="shared" si="107"/>
        <v/>
      </c>
      <c r="W346" s="13" t="str">
        <f t="shared" si="108"/>
        <v/>
      </c>
      <c r="X346" s="13" t="str">
        <f t="shared" si="109"/>
        <v/>
      </c>
      <c r="Y346" s="13" t="str">
        <f t="shared" si="110"/>
        <v/>
      </c>
    </row>
    <row r="347" spans="1:25">
      <c r="A347" s="16">
        <f t="shared" si="111"/>
        <v>41976.891527777778</v>
      </c>
      <c r="B347" s="16">
        <f t="shared" si="112"/>
        <v>41976.516527777778</v>
      </c>
      <c r="E347" s="3">
        <v>2.6620370370370372E-4</v>
      </c>
      <c r="F347" s="3">
        <f t="shared" si="95"/>
        <v>0.10627314814814796</v>
      </c>
      <c r="G347" s="4" t="s">
        <v>1</v>
      </c>
      <c r="I347" s="1">
        <f t="shared" si="113"/>
        <v>0</v>
      </c>
      <c r="J347" s="5"/>
      <c r="K347" s="13" t="str">
        <f t="shared" si="96"/>
        <v/>
      </c>
      <c r="L347" s="13" t="str">
        <f t="shared" si="97"/>
        <v/>
      </c>
      <c r="M347" s="13" t="str">
        <f t="shared" si="98"/>
        <v/>
      </c>
      <c r="N347" s="13" t="str">
        <f t="shared" si="99"/>
        <v/>
      </c>
      <c r="O347" s="13" t="str">
        <f t="shared" si="100"/>
        <v/>
      </c>
      <c r="P347" s="13" t="str">
        <f t="shared" si="101"/>
        <v/>
      </c>
      <c r="Q347" s="13" t="str">
        <f t="shared" si="102"/>
        <v/>
      </c>
      <c r="R347" s="13" t="str">
        <f t="shared" si="103"/>
        <v/>
      </c>
      <c r="S347" s="13" t="str">
        <f t="shared" si="104"/>
        <v/>
      </c>
      <c r="T347" s="13" t="str">
        <f t="shared" si="105"/>
        <v/>
      </c>
      <c r="U347" s="13" t="str">
        <f t="shared" si="106"/>
        <v/>
      </c>
      <c r="V347" s="13" t="str">
        <f t="shared" si="107"/>
        <v/>
      </c>
      <c r="W347" s="13" t="str">
        <f t="shared" si="108"/>
        <v/>
      </c>
      <c r="X347" s="13" t="str">
        <f t="shared" si="109"/>
        <v/>
      </c>
      <c r="Y347" s="13" t="str">
        <f t="shared" si="110"/>
        <v/>
      </c>
    </row>
    <row r="348" spans="1:25">
      <c r="A348" s="16">
        <f t="shared" si="111"/>
        <v>41976.891666666663</v>
      </c>
      <c r="B348" s="16">
        <f t="shared" si="112"/>
        <v>41976.516666666663</v>
      </c>
      <c r="E348" s="3">
        <v>1.3888888888888889E-4</v>
      </c>
      <c r="F348" s="3">
        <f t="shared" si="95"/>
        <v>0.10641203703703685</v>
      </c>
      <c r="G348" s="4" t="s">
        <v>2</v>
      </c>
      <c r="I348" s="1">
        <f t="shared" si="113"/>
        <v>0</v>
      </c>
      <c r="J348" s="5"/>
      <c r="K348" s="13" t="str">
        <f t="shared" si="96"/>
        <v/>
      </c>
      <c r="L348" s="13" t="str">
        <f t="shared" si="97"/>
        <v/>
      </c>
      <c r="M348" s="13" t="str">
        <f t="shared" si="98"/>
        <v/>
      </c>
      <c r="N348" s="13" t="str">
        <f t="shared" si="99"/>
        <v/>
      </c>
      <c r="O348" s="13" t="str">
        <f t="shared" si="100"/>
        <v/>
      </c>
      <c r="P348" s="13" t="str">
        <f t="shared" si="101"/>
        <v/>
      </c>
      <c r="Q348" s="13" t="str">
        <f t="shared" si="102"/>
        <v/>
      </c>
      <c r="R348" s="13" t="str">
        <f t="shared" si="103"/>
        <v/>
      </c>
      <c r="S348" s="13" t="str">
        <f t="shared" si="104"/>
        <v/>
      </c>
      <c r="T348" s="13" t="str">
        <f t="shared" si="105"/>
        <v/>
      </c>
      <c r="U348" s="13" t="str">
        <f t="shared" si="106"/>
        <v/>
      </c>
      <c r="V348" s="13" t="str">
        <f t="shared" si="107"/>
        <v/>
      </c>
      <c r="W348" s="13" t="str">
        <f t="shared" si="108"/>
        <v/>
      </c>
      <c r="X348" s="13" t="str">
        <f t="shared" si="109"/>
        <v/>
      </c>
      <c r="Y348" s="13" t="str">
        <f t="shared" si="110"/>
        <v/>
      </c>
    </row>
    <row r="349" spans="1:25">
      <c r="A349" s="16">
        <f t="shared" si="111"/>
        <v>41976.892465277779</v>
      </c>
      <c r="B349" s="16">
        <f t="shared" si="112"/>
        <v>41976.517465277779</v>
      </c>
      <c r="C349" s="3">
        <v>0.10721064814814814</v>
      </c>
      <c r="E349" s="3">
        <v>3.4722222222222224E-4</v>
      </c>
      <c r="F349" s="3">
        <f t="shared" si="95"/>
        <v>0.10721064814814814</v>
      </c>
      <c r="G349" s="4" t="s">
        <v>4</v>
      </c>
      <c r="H349" s="1" t="s">
        <v>39</v>
      </c>
      <c r="I349" s="1">
        <f t="shared" si="113"/>
        <v>15</v>
      </c>
      <c r="J349" s="5" t="s">
        <v>37</v>
      </c>
      <c r="K349" s="13" t="str">
        <f t="shared" si="96"/>
        <v>2</v>
      </c>
      <c r="L349" s="13" t="str">
        <f t="shared" si="97"/>
        <v>3</v>
      </c>
      <c r="M349" s="13" t="str">
        <f t="shared" si="98"/>
        <v>2</v>
      </c>
      <c r="N349" s="13" t="str">
        <f t="shared" si="99"/>
        <v>3</v>
      </c>
      <c r="O349" s="13" t="str">
        <f t="shared" si="100"/>
        <v>2</v>
      </c>
      <c r="P349" s="13" t="str">
        <f t="shared" si="101"/>
        <v>3</v>
      </c>
      <c r="Q349" s="13" t="str">
        <f t="shared" si="102"/>
        <v>1</v>
      </c>
      <c r="R349" s="13" t="str">
        <f t="shared" si="103"/>
        <v>3</v>
      </c>
      <c r="S349" s="13" t="str">
        <f t="shared" si="104"/>
        <v>2</v>
      </c>
      <c r="T349" s="13" t="str">
        <f t="shared" si="105"/>
        <v>3</v>
      </c>
      <c r="U349" s="13" t="str">
        <f t="shared" si="106"/>
        <v>0</v>
      </c>
      <c r="V349" s="13" t="str">
        <f t="shared" si="107"/>
        <v>0</v>
      </c>
      <c r="W349" s="13" t="str">
        <f t="shared" si="108"/>
        <v>C</v>
      </c>
      <c r="X349" s="13" t="str">
        <f t="shared" si="109"/>
        <v>3</v>
      </c>
      <c r="Y349" s="13" t="str">
        <f t="shared" si="110"/>
        <v/>
      </c>
    </row>
    <row r="350" spans="1:25">
      <c r="A350" s="16">
        <f t="shared" si="111"/>
        <v>41976.892812499995</v>
      </c>
      <c r="B350" s="16">
        <f t="shared" si="112"/>
        <v>41976.517812499995</v>
      </c>
      <c r="C350" s="3">
        <v>0.10755787037037036</v>
      </c>
      <c r="E350" s="3">
        <v>3.4722222222222224E-4</v>
      </c>
      <c r="F350" s="3">
        <f t="shared" si="95"/>
        <v>0.10755787037037036</v>
      </c>
      <c r="G350" s="4" t="s">
        <v>3</v>
      </c>
      <c r="H350" s="1" t="s">
        <v>43</v>
      </c>
      <c r="I350" s="1">
        <f t="shared" si="113"/>
        <v>12</v>
      </c>
      <c r="J350" s="5" t="s">
        <v>36</v>
      </c>
      <c r="K350" s="13" t="str">
        <f t="shared" si="96"/>
        <v>7</v>
      </c>
      <c r="L350" s="13" t="str">
        <f t="shared" si="97"/>
        <v>F</v>
      </c>
      <c r="M350" s="13" t="str">
        <f t="shared" si="98"/>
        <v>7</v>
      </c>
      <c r="N350" s="13" t="str">
        <f t="shared" si="99"/>
        <v>0</v>
      </c>
      <c r="O350" s="13" t="str">
        <f t="shared" si="100"/>
        <v>8</v>
      </c>
      <c r="P350" s="13" t="str">
        <f t="shared" si="101"/>
        <v>0</v>
      </c>
      <c r="Q350" s="13" t="str">
        <f t="shared" si="102"/>
        <v>5</v>
      </c>
      <c r="R350" s="13" t="str">
        <f t="shared" si="103"/>
        <v>0</v>
      </c>
      <c r="S350" s="13" t="str">
        <f t="shared" si="104"/>
        <v>0</v>
      </c>
      <c r="T350" s="13" t="str">
        <f t="shared" si="105"/>
        <v>C</v>
      </c>
      <c r="U350" s="13" t="str">
        <f t="shared" si="106"/>
        <v>3</v>
      </c>
      <c r="V350" s="13" t="str">
        <f t="shared" si="107"/>
        <v/>
      </c>
      <c r="W350" s="13" t="str">
        <f t="shared" si="108"/>
        <v/>
      </c>
      <c r="X350" s="13" t="str">
        <f t="shared" si="109"/>
        <v/>
      </c>
      <c r="Y350" s="13" t="str">
        <f t="shared" si="110"/>
        <v/>
      </c>
    </row>
    <row r="351" spans="1:25">
      <c r="A351" s="16">
        <f t="shared" si="111"/>
        <v>41976.893101851849</v>
      </c>
      <c r="B351" s="16">
        <f t="shared" si="112"/>
        <v>41976.518101851849</v>
      </c>
      <c r="C351" s="3">
        <v>0.10784722222222222</v>
      </c>
      <c r="E351" s="3">
        <v>2.6620370370370372E-4</v>
      </c>
      <c r="F351" s="3">
        <f t="shared" si="95"/>
        <v>0.10784722222222222</v>
      </c>
      <c r="G351" s="4" t="s">
        <v>1</v>
      </c>
      <c r="H351" s="1" t="s">
        <v>0</v>
      </c>
      <c r="I351" s="1">
        <f t="shared" si="113"/>
        <v>6</v>
      </c>
      <c r="J351" s="5" t="s">
        <v>35</v>
      </c>
      <c r="K351" s="13" t="str">
        <f t="shared" si="96"/>
        <v>Q</v>
      </c>
      <c r="L351" s="13" t="str">
        <f t="shared" si="97"/>
        <v>1</v>
      </c>
      <c r="M351" s="13" t="str">
        <f t="shared" si="98"/>
        <v>Z</v>
      </c>
      <c r="N351" s="13" t="str">
        <f t="shared" si="99"/>
        <v>N</v>
      </c>
      <c r="O351" s="13" t="str">
        <f t="shared" si="100"/>
        <v>N</v>
      </c>
      <c r="P351" s="13" t="str">
        <f t="shared" si="101"/>
        <v/>
      </c>
      <c r="Q351" s="13" t="str">
        <f t="shared" si="102"/>
        <v/>
      </c>
      <c r="R351" s="13" t="str">
        <f t="shared" si="103"/>
        <v/>
      </c>
      <c r="S351" s="13" t="str">
        <f t="shared" si="104"/>
        <v/>
      </c>
      <c r="T351" s="13" t="str">
        <f t="shared" si="105"/>
        <v/>
      </c>
      <c r="U351" s="13" t="str">
        <f t="shared" si="106"/>
        <v/>
      </c>
      <c r="V351" s="13" t="str">
        <f t="shared" si="107"/>
        <v/>
      </c>
      <c r="W351" s="13" t="str">
        <f t="shared" si="108"/>
        <v/>
      </c>
      <c r="X351" s="13" t="str">
        <f t="shared" si="109"/>
        <v/>
      </c>
      <c r="Y351" s="13" t="str">
        <f t="shared" si="110"/>
        <v/>
      </c>
    </row>
    <row r="352" spans="1:25">
      <c r="A352" s="16">
        <f t="shared" si="111"/>
        <v>41976.893240740741</v>
      </c>
      <c r="B352" s="16">
        <f t="shared" si="112"/>
        <v>41976.518240740741</v>
      </c>
      <c r="C352" s="3">
        <v>0.10797453703703704</v>
      </c>
      <c r="E352" s="3">
        <v>1.3888888888888889E-4</v>
      </c>
      <c r="F352" s="3">
        <f t="shared" ref="F352:F366" si="114">IF(C352&lt;&gt;"",IF(J352&lt;&gt;"",C352,F351+E352),F351+E352)</f>
        <v>0.1079861111111111</v>
      </c>
      <c r="G352" s="4" t="s">
        <v>2</v>
      </c>
      <c r="H352" s="1" t="s">
        <v>40</v>
      </c>
      <c r="I352" s="1">
        <f t="shared" si="113"/>
        <v>9</v>
      </c>
      <c r="J352" s="5"/>
      <c r="K352" s="13" t="str">
        <f t="shared" si="96"/>
        <v/>
      </c>
      <c r="L352" s="13" t="str">
        <f t="shared" si="97"/>
        <v/>
      </c>
      <c r="M352" s="13" t="str">
        <f t="shared" si="98"/>
        <v/>
      </c>
      <c r="N352" s="13" t="str">
        <f t="shared" si="99"/>
        <v/>
      </c>
      <c r="O352" s="13" t="str">
        <f t="shared" si="100"/>
        <v/>
      </c>
      <c r="P352" s="13" t="str">
        <f t="shared" si="101"/>
        <v/>
      </c>
      <c r="Q352" s="13" t="str">
        <f t="shared" si="102"/>
        <v/>
      </c>
      <c r="R352" s="13" t="str">
        <f t="shared" si="103"/>
        <v/>
      </c>
      <c r="S352" s="13" t="str">
        <f t="shared" si="104"/>
        <v/>
      </c>
      <c r="T352" s="13" t="str">
        <f t="shared" si="105"/>
        <v/>
      </c>
      <c r="U352" s="13" t="str">
        <f t="shared" si="106"/>
        <v/>
      </c>
      <c r="V352" s="13" t="str">
        <f t="shared" si="107"/>
        <v/>
      </c>
      <c r="W352" s="13" t="str">
        <f t="shared" si="108"/>
        <v/>
      </c>
      <c r="X352" s="13" t="str">
        <f t="shared" si="109"/>
        <v/>
      </c>
      <c r="Y352" s="13" t="str">
        <f t="shared" si="110"/>
        <v/>
      </c>
    </row>
    <row r="353" spans="1:25">
      <c r="A353" s="16">
        <f t="shared" si="111"/>
        <v>41976.893587962957</v>
      </c>
      <c r="B353" s="16">
        <f t="shared" si="112"/>
        <v>41976.518587962957</v>
      </c>
      <c r="E353" s="3">
        <v>3.4722222222222224E-4</v>
      </c>
      <c r="F353" s="3">
        <f t="shared" si="114"/>
        <v>0.10833333333333332</v>
      </c>
      <c r="G353" s="4" t="s">
        <v>4</v>
      </c>
      <c r="I353" s="1">
        <f t="shared" si="113"/>
        <v>0</v>
      </c>
      <c r="J353" s="5"/>
      <c r="K353" s="13" t="str">
        <f t="shared" si="96"/>
        <v/>
      </c>
      <c r="L353" s="13" t="str">
        <f t="shared" si="97"/>
        <v/>
      </c>
      <c r="M353" s="13" t="str">
        <f t="shared" si="98"/>
        <v/>
      </c>
      <c r="N353" s="13" t="str">
        <f t="shared" si="99"/>
        <v/>
      </c>
      <c r="O353" s="13" t="str">
        <f t="shared" si="100"/>
        <v/>
      </c>
      <c r="P353" s="13" t="str">
        <f t="shared" si="101"/>
        <v/>
      </c>
      <c r="Q353" s="13" t="str">
        <f t="shared" si="102"/>
        <v/>
      </c>
      <c r="R353" s="13" t="str">
        <f t="shared" si="103"/>
        <v/>
      </c>
      <c r="S353" s="13" t="str">
        <f t="shared" si="104"/>
        <v/>
      </c>
      <c r="T353" s="13" t="str">
        <f t="shared" si="105"/>
        <v/>
      </c>
      <c r="U353" s="13" t="str">
        <f t="shared" si="106"/>
        <v/>
      </c>
      <c r="V353" s="13" t="str">
        <f t="shared" si="107"/>
        <v/>
      </c>
      <c r="W353" s="13" t="str">
        <f t="shared" si="108"/>
        <v/>
      </c>
      <c r="X353" s="13" t="str">
        <f t="shared" si="109"/>
        <v/>
      </c>
      <c r="Y353" s="13" t="str">
        <f t="shared" si="110"/>
        <v/>
      </c>
    </row>
    <row r="354" spans="1:25">
      <c r="A354" s="16">
        <f t="shared" si="111"/>
        <v>41976.89393518518</v>
      </c>
      <c r="B354" s="16">
        <f t="shared" si="112"/>
        <v>41976.51893518518</v>
      </c>
      <c r="E354" s="3">
        <v>3.4722222222222224E-4</v>
      </c>
      <c r="F354" s="3">
        <f t="shared" si="114"/>
        <v>0.10868055555555554</v>
      </c>
      <c r="G354" s="4" t="s">
        <v>3</v>
      </c>
      <c r="I354" s="1">
        <f t="shared" si="113"/>
        <v>0</v>
      </c>
      <c r="J354" s="5"/>
      <c r="K354" s="13" t="str">
        <f t="shared" ref="K354:K417" si="115">IF(J354&lt;&gt;"",MID($H354,2,1),"")</f>
        <v/>
      </c>
      <c r="L354" s="13" t="str">
        <f t="shared" ref="L354:L417" si="116">IF(K354&lt;&gt;"",MID($H354,3,1),"")</f>
        <v/>
      </c>
      <c r="M354" s="13" t="str">
        <f t="shared" ref="M354:M417" si="117">IF(L354&lt;&gt;"",MID($H354,4,1),"")</f>
        <v/>
      </c>
      <c r="N354" s="13" t="str">
        <f t="shared" ref="N354:N417" si="118">IF(M354&lt;&gt;"",MID($H354,5,1),"")</f>
        <v/>
      </c>
      <c r="O354" s="13" t="str">
        <f t="shared" ref="O354:O417" si="119">IF(N354&lt;&gt;"",MID($H354,6,1),"")</f>
        <v/>
      </c>
      <c r="P354" s="13" t="str">
        <f t="shared" ref="P354:P417" si="120">IF(O354&lt;&gt;"",MID($H354,7,1),"")</f>
        <v/>
      </c>
      <c r="Q354" s="13" t="str">
        <f t="shared" ref="Q354:Q417" si="121">IF(P354&lt;&gt;"",MID($H354,8,1),"")</f>
        <v/>
      </c>
      <c r="R354" s="13" t="str">
        <f t="shared" ref="R354:R417" si="122">IF(Q354&lt;&gt;"",MID($H354,9,1),"")</f>
        <v/>
      </c>
      <c r="S354" s="13" t="str">
        <f t="shared" ref="S354:S417" si="123">IF(R354&lt;&gt;"",MID($H354,10,1),"")</f>
        <v/>
      </c>
      <c r="T354" s="13" t="str">
        <f t="shared" ref="T354:T417" si="124">IF(S354&lt;&gt;"",MID($H354,11,1),"")</f>
        <v/>
      </c>
      <c r="U354" s="13" t="str">
        <f t="shared" ref="U354:U417" si="125">IF(T354&lt;&gt;"",MID($H354,12,1),"")</f>
        <v/>
      </c>
      <c r="V354" s="13" t="str">
        <f t="shared" ref="V354:V417" si="126">IF(U354&lt;&gt;"",MID($H354,13,1),"")</f>
        <v/>
      </c>
      <c r="W354" s="13" t="str">
        <f t="shared" ref="W354:W417" si="127">IF(V354&lt;&gt;"",MID($H354,14,1),"")</f>
        <v/>
      </c>
      <c r="X354" s="13" t="str">
        <f t="shared" ref="X354:X417" si="128">IF(W354&lt;&gt;"",MID($H354,15,1),"")</f>
        <v/>
      </c>
      <c r="Y354" s="13" t="str">
        <f t="shared" ref="Y354:Y417" si="129">IF(X354&lt;&gt;"",MID($H354,16,1),"")</f>
        <v/>
      </c>
    </row>
    <row r="355" spans="1:25">
      <c r="A355" s="16">
        <f t="shared" si="111"/>
        <v>41976.894236111111</v>
      </c>
      <c r="B355" s="16">
        <f t="shared" si="112"/>
        <v>41976.519236111111</v>
      </c>
      <c r="C355" s="3">
        <v>0.10898148148148147</v>
      </c>
      <c r="E355" s="3">
        <v>2.6620370370370372E-4</v>
      </c>
      <c r="F355" s="3">
        <f t="shared" si="114"/>
        <v>0.10898148148148147</v>
      </c>
      <c r="G355" s="4" t="s">
        <v>1</v>
      </c>
      <c r="H355" s="1" t="s">
        <v>0</v>
      </c>
      <c r="I355" s="1">
        <f t="shared" si="113"/>
        <v>6</v>
      </c>
      <c r="J355" s="5" t="s">
        <v>35</v>
      </c>
      <c r="K355" s="13" t="str">
        <f t="shared" si="115"/>
        <v>Q</v>
      </c>
      <c r="L355" s="13" t="str">
        <f t="shared" si="116"/>
        <v>1</v>
      </c>
      <c r="M355" s="13" t="str">
        <f t="shared" si="117"/>
        <v>Z</v>
      </c>
      <c r="N355" s="13" t="str">
        <f t="shared" si="118"/>
        <v>N</v>
      </c>
      <c r="O355" s="13" t="str">
        <f t="shared" si="119"/>
        <v>N</v>
      </c>
      <c r="P355" s="13" t="str">
        <f t="shared" si="120"/>
        <v/>
      </c>
      <c r="Q355" s="13" t="str">
        <f t="shared" si="121"/>
        <v/>
      </c>
      <c r="R355" s="13" t="str">
        <f t="shared" si="122"/>
        <v/>
      </c>
      <c r="S355" s="13" t="str">
        <f t="shared" si="123"/>
        <v/>
      </c>
      <c r="T355" s="13" t="str">
        <f t="shared" si="124"/>
        <v/>
      </c>
      <c r="U355" s="13" t="str">
        <f t="shared" si="125"/>
        <v/>
      </c>
      <c r="V355" s="13" t="str">
        <f t="shared" si="126"/>
        <v/>
      </c>
      <c r="W355" s="13" t="str">
        <f t="shared" si="127"/>
        <v/>
      </c>
      <c r="X355" s="13" t="str">
        <f t="shared" si="128"/>
        <v/>
      </c>
      <c r="Y355" s="13" t="str">
        <f t="shared" si="129"/>
        <v/>
      </c>
    </row>
    <row r="356" spans="1:25">
      <c r="A356" s="16">
        <f t="shared" ref="A356:A419" si="130">$C$1+F356</f>
        <v>41976.894374999996</v>
      </c>
      <c r="B356" s="16">
        <f t="shared" ref="B356:B419" si="131">$C$2+F356</f>
        <v>41976.519374999996</v>
      </c>
      <c r="C356" s="3">
        <v>0.10912037037037037</v>
      </c>
      <c r="E356" s="3">
        <v>1.3888888888888889E-4</v>
      </c>
      <c r="F356" s="3">
        <f t="shared" si="114"/>
        <v>0.10912037037037037</v>
      </c>
      <c r="G356" s="4" t="s">
        <v>2</v>
      </c>
      <c r="H356" s="1" t="s">
        <v>42</v>
      </c>
      <c r="I356" s="1">
        <f t="shared" si="113"/>
        <v>16</v>
      </c>
      <c r="J356" s="5" t="s">
        <v>41</v>
      </c>
      <c r="K356" s="13" t="str">
        <f t="shared" si="115"/>
        <v>6</v>
      </c>
      <c r="L356" s="13" t="str">
        <f t="shared" si="116"/>
        <v>8</v>
      </c>
      <c r="M356" s="13" t="str">
        <f t="shared" si="117"/>
        <v>0</v>
      </c>
      <c r="N356" s="13" t="str">
        <f t="shared" si="118"/>
        <v>2</v>
      </c>
      <c r="O356" s="13" t="str">
        <f t="shared" si="119"/>
        <v>5</v>
      </c>
      <c r="P356" s="13" t="str">
        <f t="shared" si="120"/>
        <v>0</v>
      </c>
      <c r="Q356" s="13" t="str">
        <f t="shared" si="121"/>
        <v>5</v>
      </c>
      <c r="R356" s="13" t="str">
        <f t="shared" si="122"/>
        <v>1</v>
      </c>
      <c r="S356" s="13" t="str">
        <f t="shared" si="123"/>
        <v>5</v>
      </c>
      <c r="T356" s="13" t="str">
        <f t="shared" si="124"/>
        <v>0</v>
      </c>
      <c r="U356" s="13" t="str">
        <f t="shared" si="125"/>
        <v>0</v>
      </c>
      <c r="V356" s="13" t="str">
        <f t="shared" si="126"/>
        <v>C</v>
      </c>
      <c r="W356" s="13" t="str">
        <f t="shared" si="127"/>
        <v>3</v>
      </c>
      <c r="X356" s="13" t="str">
        <f t="shared" si="128"/>
        <v>0</v>
      </c>
      <c r="Y356" s="13" t="str">
        <f t="shared" si="129"/>
        <v>8</v>
      </c>
    </row>
    <row r="357" spans="1:25">
      <c r="A357" s="16">
        <f t="shared" si="130"/>
        <v>41976.89472222222</v>
      </c>
      <c r="B357" s="16">
        <f t="shared" si="131"/>
        <v>41976.51972222222</v>
      </c>
      <c r="E357" s="3">
        <v>3.4722222222222224E-4</v>
      </c>
      <c r="F357" s="3">
        <f t="shared" si="114"/>
        <v>0.10946759259259259</v>
      </c>
      <c r="G357" s="4" t="s">
        <v>4</v>
      </c>
      <c r="I357" s="1">
        <f t="shared" si="113"/>
        <v>0</v>
      </c>
      <c r="J357" s="5"/>
      <c r="K357" s="13" t="str">
        <f t="shared" si="115"/>
        <v/>
      </c>
      <c r="L357" s="13" t="str">
        <f t="shared" si="116"/>
        <v/>
      </c>
      <c r="M357" s="13" t="str">
        <f t="shared" si="117"/>
        <v/>
      </c>
      <c r="N357" s="13" t="str">
        <f t="shared" si="118"/>
        <v/>
      </c>
      <c r="O357" s="13" t="str">
        <f t="shared" si="119"/>
        <v/>
      </c>
      <c r="P357" s="13" t="str">
        <f t="shared" si="120"/>
        <v/>
      </c>
      <c r="Q357" s="13" t="str">
        <f t="shared" si="121"/>
        <v/>
      </c>
      <c r="R357" s="13" t="str">
        <f t="shared" si="122"/>
        <v/>
      </c>
      <c r="S357" s="13" t="str">
        <f t="shared" si="123"/>
        <v/>
      </c>
      <c r="T357" s="13" t="str">
        <f t="shared" si="124"/>
        <v/>
      </c>
      <c r="U357" s="13" t="str">
        <f t="shared" si="125"/>
        <v/>
      </c>
      <c r="V357" s="13" t="str">
        <f t="shared" si="126"/>
        <v/>
      </c>
      <c r="W357" s="13" t="str">
        <f t="shared" si="127"/>
        <v/>
      </c>
      <c r="X357" s="13" t="str">
        <f t="shared" si="128"/>
        <v/>
      </c>
      <c r="Y357" s="13" t="str">
        <f t="shared" si="129"/>
        <v/>
      </c>
    </row>
    <row r="358" spans="1:25" s="20" customFormat="1">
      <c r="A358" s="18">
        <f t="shared" si="130"/>
        <v>41976.895104166666</v>
      </c>
      <c r="B358" s="18">
        <f t="shared" si="131"/>
        <v>41976.520104166666</v>
      </c>
      <c r="C358" s="19">
        <v>0.10984953703703704</v>
      </c>
      <c r="E358" s="19">
        <v>3.4722222222222224E-4</v>
      </c>
      <c r="F358" s="19">
        <f t="shared" si="114"/>
        <v>0.10984953703703704</v>
      </c>
      <c r="G358" s="21" t="s">
        <v>3</v>
      </c>
      <c r="H358" s="20" t="s">
        <v>15</v>
      </c>
      <c r="I358" s="20">
        <f t="shared" si="113"/>
        <v>12</v>
      </c>
      <c r="J358" s="22" t="s">
        <v>36</v>
      </c>
      <c r="K358" s="23" t="str">
        <f t="shared" si="115"/>
        <v>7</v>
      </c>
      <c r="L358" s="23" t="str">
        <f t="shared" si="116"/>
        <v>F</v>
      </c>
      <c r="M358" s="23" t="str">
        <f t="shared" si="117"/>
        <v>7</v>
      </c>
      <c r="N358" s="23" t="str">
        <f t="shared" si="118"/>
        <v>1</v>
      </c>
      <c r="O358" s="23" t="str">
        <f t="shared" si="119"/>
        <v>8</v>
      </c>
      <c r="P358" s="23" t="str">
        <f t="shared" si="120"/>
        <v>E</v>
      </c>
      <c r="Q358" s="23" t="str">
        <f t="shared" si="121"/>
        <v>5</v>
      </c>
      <c r="R358" s="23" t="str">
        <f t="shared" si="122"/>
        <v>0</v>
      </c>
      <c r="S358" s="23" t="str">
        <f t="shared" si="123"/>
        <v>0</v>
      </c>
      <c r="T358" s="23" t="str">
        <f t="shared" si="124"/>
        <v>C</v>
      </c>
      <c r="U358" s="23" t="str">
        <f t="shared" si="125"/>
        <v>3</v>
      </c>
      <c r="V358" s="23" t="str">
        <f t="shared" si="126"/>
        <v/>
      </c>
      <c r="W358" s="23" t="str">
        <f t="shared" si="127"/>
        <v/>
      </c>
      <c r="X358" s="23" t="str">
        <f t="shared" si="128"/>
        <v/>
      </c>
      <c r="Y358" s="23" t="str">
        <f t="shared" si="129"/>
        <v/>
      </c>
    </row>
    <row r="359" spans="1:25">
      <c r="A359" s="16">
        <f t="shared" si="130"/>
        <v>41976.895370370366</v>
      </c>
      <c r="B359" s="16">
        <f t="shared" si="131"/>
        <v>41976.520370370366</v>
      </c>
      <c r="E359" s="3">
        <v>2.6620370370370372E-4</v>
      </c>
      <c r="F359" s="3">
        <f t="shared" si="114"/>
        <v>0.11011574074074074</v>
      </c>
      <c r="G359" s="4" t="s">
        <v>1</v>
      </c>
      <c r="I359" s="1">
        <f t="shared" si="113"/>
        <v>0</v>
      </c>
      <c r="J359" s="5"/>
      <c r="K359" s="13" t="str">
        <f t="shared" si="115"/>
        <v/>
      </c>
      <c r="L359" s="13" t="str">
        <f t="shared" si="116"/>
        <v/>
      </c>
      <c r="M359" s="13" t="str">
        <f t="shared" si="117"/>
        <v/>
      </c>
      <c r="N359" s="13" t="str">
        <f t="shared" si="118"/>
        <v/>
      </c>
      <c r="O359" s="13" t="str">
        <f t="shared" si="119"/>
        <v/>
      </c>
      <c r="P359" s="13" t="str">
        <f t="shared" si="120"/>
        <v/>
      </c>
      <c r="Q359" s="13" t="str">
        <f t="shared" si="121"/>
        <v/>
      </c>
      <c r="R359" s="13" t="str">
        <f t="shared" si="122"/>
        <v/>
      </c>
      <c r="S359" s="13" t="str">
        <f t="shared" si="123"/>
        <v/>
      </c>
      <c r="T359" s="13" t="str">
        <f t="shared" si="124"/>
        <v/>
      </c>
      <c r="U359" s="13" t="str">
        <f t="shared" si="125"/>
        <v/>
      </c>
      <c r="V359" s="13" t="str">
        <f t="shared" si="126"/>
        <v/>
      </c>
      <c r="W359" s="13" t="str">
        <f t="shared" si="127"/>
        <v/>
      </c>
      <c r="X359" s="13" t="str">
        <f t="shared" si="128"/>
        <v/>
      </c>
      <c r="Y359" s="13" t="str">
        <f t="shared" si="129"/>
        <v/>
      </c>
    </row>
    <row r="360" spans="1:25">
      <c r="A360" s="16">
        <f t="shared" si="130"/>
        <v>41976.895509259259</v>
      </c>
      <c r="B360" s="16">
        <f t="shared" si="131"/>
        <v>41976.520509259259</v>
      </c>
      <c r="E360" s="3">
        <v>1.3888888888888889E-4</v>
      </c>
      <c r="F360" s="3">
        <f t="shared" si="114"/>
        <v>0.11025462962962962</v>
      </c>
      <c r="G360" s="4" t="s">
        <v>2</v>
      </c>
      <c r="I360" s="1">
        <f t="shared" si="113"/>
        <v>0</v>
      </c>
      <c r="J360" s="5"/>
      <c r="K360" s="13" t="str">
        <f t="shared" si="115"/>
        <v/>
      </c>
      <c r="L360" s="13" t="str">
        <f t="shared" si="116"/>
        <v/>
      </c>
      <c r="M360" s="13" t="str">
        <f t="shared" si="117"/>
        <v/>
      </c>
      <c r="N360" s="13" t="str">
        <f t="shared" si="118"/>
        <v/>
      </c>
      <c r="O360" s="13" t="str">
        <f t="shared" si="119"/>
        <v/>
      </c>
      <c r="P360" s="13" t="str">
        <f t="shared" si="120"/>
        <v/>
      </c>
      <c r="Q360" s="13" t="str">
        <f t="shared" si="121"/>
        <v/>
      </c>
      <c r="R360" s="13" t="str">
        <f t="shared" si="122"/>
        <v/>
      </c>
      <c r="S360" s="13" t="str">
        <f t="shared" si="123"/>
        <v/>
      </c>
      <c r="T360" s="13" t="str">
        <f t="shared" si="124"/>
        <v/>
      </c>
      <c r="U360" s="13" t="str">
        <f t="shared" si="125"/>
        <v/>
      </c>
      <c r="V360" s="13" t="str">
        <f t="shared" si="126"/>
        <v/>
      </c>
      <c r="W360" s="13" t="str">
        <f t="shared" si="127"/>
        <v/>
      </c>
      <c r="X360" s="13" t="str">
        <f t="shared" si="128"/>
        <v/>
      </c>
      <c r="Y360" s="13" t="str">
        <f t="shared" si="129"/>
        <v/>
      </c>
    </row>
    <row r="361" spans="1:25">
      <c r="A361" s="16">
        <f t="shared" si="130"/>
        <v>41976.895856481482</v>
      </c>
      <c r="B361" s="16">
        <f t="shared" si="131"/>
        <v>41976.520856481482</v>
      </c>
      <c r="C361" s="3">
        <v>0.11060185185185185</v>
      </c>
      <c r="E361" s="3">
        <v>3.4722222222222224E-4</v>
      </c>
      <c r="F361" s="3">
        <f t="shared" si="114"/>
        <v>0.11060185185185185</v>
      </c>
      <c r="G361" s="4" t="s">
        <v>4</v>
      </c>
      <c r="H361" s="1" t="s">
        <v>44</v>
      </c>
      <c r="I361" s="1">
        <f t="shared" si="113"/>
        <v>15</v>
      </c>
      <c r="J361" s="5" t="s">
        <v>37</v>
      </c>
      <c r="K361" s="13" t="str">
        <f t="shared" si="115"/>
        <v>2</v>
      </c>
      <c r="L361" s="13" t="str">
        <f t="shared" si="116"/>
        <v>3</v>
      </c>
      <c r="M361" s="13" t="str">
        <f t="shared" si="117"/>
        <v>2</v>
      </c>
      <c r="N361" s="13" t="str">
        <f t="shared" si="118"/>
        <v>3</v>
      </c>
      <c r="O361" s="13" t="str">
        <f t="shared" si="119"/>
        <v>1</v>
      </c>
      <c r="P361" s="13" t="str">
        <f t="shared" si="120"/>
        <v>3</v>
      </c>
      <c r="Q361" s="13" t="str">
        <f t="shared" si="121"/>
        <v>1</v>
      </c>
      <c r="R361" s="13" t="str">
        <f t="shared" si="122"/>
        <v>3</v>
      </c>
      <c r="S361" s="13" t="str">
        <f t="shared" si="123"/>
        <v>1</v>
      </c>
      <c r="T361" s="13" t="str">
        <f t="shared" si="124"/>
        <v>3</v>
      </c>
      <c r="U361" s="13" t="str">
        <f t="shared" si="125"/>
        <v>0</v>
      </c>
      <c r="V361" s="13" t="str">
        <f t="shared" si="126"/>
        <v>0</v>
      </c>
      <c r="W361" s="13" t="str">
        <f t="shared" si="127"/>
        <v>C</v>
      </c>
      <c r="X361" s="13" t="str">
        <f t="shared" si="128"/>
        <v>3</v>
      </c>
      <c r="Y361" s="13" t="str">
        <f t="shared" si="129"/>
        <v/>
      </c>
    </row>
    <row r="362" spans="1:25">
      <c r="A362" s="16">
        <f t="shared" si="130"/>
        <v>41976.896203703698</v>
      </c>
      <c r="B362" s="16">
        <f t="shared" si="131"/>
        <v>41976.521203703698</v>
      </c>
      <c r="E362" s="3">
        <v>3.4722222222222224E-4</v>
      </c>
      <c r="F362" s="3">
        <f t="shared" si="114"/>
        <v>0.11094907407407407</v>
      </c>
      <c r="G362" s="4" t="s">
        <v>3</v>
      </c>
      <c r="I362" s="1">
        <f t="shared" si="113"/>
        <v>0</v>
      </c>
      <c r="J362" s="5"/>
      <c r="K362" s="13" t="str">
        <f t="shared" si="115"/>
        <v/>
      </c>
      <c r="L362" s="13" t="str">
        <f t="shared" si="116"/>
        <v/>
      </c>
      <c r="M362" s="13" t="str">
        <f t="shared" si="117"/>
        <v/>
      </c>
      <c r="N362" s="13" t="str">
        <f t="shared" si="118"/>
        <v/>
      </c>
      <c r="O362" s="13" t="str">
        <f t="shared" si="119"/>
        <v/>
      </c>
      <c r="P362" s="13" t="str">
        <f t="shared" si="120"/>
        <v/>
      </c>
      <c r="Q362" s="13" t="str">
        <f t="shared" si="121"/>
        <v/>
      </c>
      <c r="R362" s="13" t="str">
        <f t="shared" si="122"/>
        <v/>
      </c>
      <c r="S362" s="13" t="str">
        <f t="shared" si="123"/>
        <v/>
      </c>
      <c r="T362" s="13" t="str">
        <f t="shared" si="124"/>
        <v/>
      </c>
      <c r="U362" s="13" t="str">
        <f t="shared" si="125"/>
        <v/>
      </c>
      <c r="V362" s="13" t="str">
        <f t="shared" si="126"/>
        <v/>
      </c>
      <c r="W362" s="13" t="str">
        <f t="shared" si="127"/>
        <v/>
      </c>
      <c r="X362" s="13" t="str">
        <f t="shared" si="128"/>
        <v/>
      </c>
      <c r="Y362" s="13" t="str">
        <f t="shared" si="129"/>
        <v/>
      </c>
    </row>
    <row r="363" spans="1:25">
      <c r="A363" s="16">
        <f t="shared" si="130"/>
        <v>41976.896469907406</v>
      </c>
      <c r="B363" s="16">
        <f t="shared" si="131"/>
        <v>41976.521469907406</v>
      </c>
      <c r="E363" s="3">
        <v>2.6620370370370372E-4</v>
      </c>
      <c r="F363" s="3">
        <f t="shared" si="114"/>
        <v>0.11121527777777777</v>
      </c>
      <c r="G363" s="4" t="s">
        <v>1</v>
      </c>
      <c r="I363" s="1">
        <f t="shared" si="113"/>
        <v>0</v>
      </c>
      <c r="J363" s="5"/>
      <c r="K363" s="13" t="str">
        <f t="shared" si="115"/>
        <v/>
      </c>
      <c r="L363" s="13" t="str">
        <f t="shared" si="116"/>
        <v/>
      </c>
      <c r="M363" s="13" t="str">
        <f t="shared" si="117"/>
        <v/>
      </c>
      <c r="N363" s="13" t="str">
        <f t="shared" si="118"/>
        <v/>
      </c>
      <c r="O363" s="13" t="str">
        <f t="shared" si="119"/>
        <v/>
      </c>
      <c r="P363" s="13" t="str">
        <f t="shared" si="120"/>
        <v/>
      </c>
      <c r="Q363" s="13" t="str">
        <f t="shared" si="121"/>
        <v/>
      </c>
      <c r="R363" s="13" t="str">
        <f t="shared" si="122"/>
        <v/>
      </c>
      <c r="S363" s="13" t="str">
        <f t="shared" si="123"/>
        <v/>
      </c>
      <c r="T363" s="13" t="str">
        <f t="shared" si="124"/>
        <v/>
      </c>
      <c r="U363" s="13" t="str">
        <f t="shared" si="125"/>
        <v/>
      </c>
      <c r="V363" s="13" t="str">
        <f t="shared" si="126"/>
        <v/>
      </c>
      <c r="W363" s="13" t="str">
        <f t="shared" si="127"/>
        <v/>
      </c>
      <c r="X363" s="13" t="str">
        <f t="shared" si="128"/>
        <v/>
      </c>
      <c r="Y363" s="13" t="str">
        <f t="shared" si="129"/>
        <v/>
      </c>
    </row>
    <row r="364" spans="1:25">
      <c r="A364" s="16">
        <f t="shared" si="130"/>
        <v>41976.896608796291</v>
      </c>
      <c r="B364" s="16">
        <f t="shared" si="131"/>
        <v>41976.521608796291</v>
      </c>
      <c r="E364" s="3">
        <v>1.3888888888888889E-4</v>
      </c>
      <c r="F364" s="3">
        <f t="shared" si="114"/>
        <v>0.11135416666666666</v>
      </c>
      <c r="G364" s="4" t="s">
        <v>2</v>
      </c>
      <c r="I364" s="1">
        <f t="shared" si="113"/>
        <v>0</v>
      </c>
      <c r="J364" s="5"/>
      <c r="K364" s="13" t="str">
        <f t="shared" si="115"/>
        <v/>
      </c>
      <c r="L364" s="13" t="str">
        <f t="shared" si="116"/>
        <v/>
      </c>
      <c r="M364" s="13" t="str">
        <f t="shared" si="117"/>
        <v/>
      </c>
      <c r="N364" s="13" t="str">
        <f t="shared" si="118"/>
        <v/>
      </c>
      <c r="O364" s="13" t="str">
        <f t="shared" si="119"/>
        <v/>
      </c>
      <c r="P364" s="13" t="str">
        <f t="shared" si="120"/>
        <v/>
      </c>
      <c r="Q364" s="13" t="str">
        <f t="shared" si="121"/>
        <v/>
      </c>
      <c r="R364" s="13" t="str">
        <f t="shared" si="122"/>
        <v/>
      </c>
      <c r="S364" s="13" t="str">
        <f t="shared" si="123"/>
        <v/>
      </c>
      <c r="T364" s="13" t="str">
        <f t="shared" si="124"/>
        <v/>
      </c>
      <c r="U364" s="13" t="str">
        <f t="shared" si="125"/>
        <v/>
      </c>
      <c r="V364" s="13" t="str">
        <f t="shared" si="126"/>
        <v/>
      </c>
      <c r="W364" s="13" t="str">
        <f t="shared" si="127"/>
        <v/>
      </c>
      <c r="X364" s="13" t="str">
        <f t="shared" si="128"/>
        <v/>
      </c>
      <c r="Y364" s="13" t="str">
        <f t="shared" si="129"/>
        <v/>
      </c>
    </row>
    <row r="365" spans="1:25">
      <c r="A365" s="16">
        <f t="shared" si="130"/>
        <v>41976.896956018514</v>
      </c>
      <c r="B365" s="16">
        <f t="shared" si="131"/>
        <v>41976.521956018514</v>
      </c>
      <c r="E365" s="3">
        <v>3.4722222222222224E-4</v>
      </c>
      <c r="F365" s="3">
        <f t="shared" si="114"/>
        <v>0.11170138888888888</v>
      </c>
      <c r="G365" s="4" t="s">
        <v>4</v>
      </c>
      <c r="I365" s="1">
        <f t="shared" si="113"/>
        <v>0</v>
      </c>
      <c r="J365" s="5"/>
      <c r="K365" s="13" t="str">
        <f t="shared" si="115"/>
        <v/>
      </c>
      <c r="L365" s="13" t="str">
        <f t="shared" si="116"/>
        <v/>
      </c>
      <c r="M365" s="13" t="str">
        <f t="shared" si="117"/>
        <v/>
      </c>
      <c r="N365" s="13" t="str">
        <f t="shared" si="118"/>
        <v/>
      </c>
      <c r="O365" s="13" t="str">
        <f t="shared" si="119"/>
        <v/>
      </c>
      <c r="P365" s="13" t="str">
        <f t="shared" si="120"/>
        <v/>
      </c>
      <c r="Q365" s="13" t="str">
        <f t="shared" si="121"/>
        <v/>
      </c>
      <c r="R365" s="13" t="str">
        <f t="shared" si="122"/>
        <v/>
      </c>
      <c r="S365" s="13" t="str">
        <f t="shared" si="123"/>
        <v/>
      </c>
      <c r="T365" s="13" t="str">
        <f t="shared" si="124"/>
        <v/>
      </c>
      <c r="U365" s="13" t="str">
        <f t="shared" si="125"/>
        <v/>
      </c>
      <c r="V365" s="13" t="str">
        <f t="shared" si="126"/>
        <v/>
      </c>
      <c r="W365" s="13" t="str">
        <f t="shared" si="127"/>
        <v/>
      </c>
      <c r="X365" s="13" t="str">
        <f t="shared" si="128"/>
        <v/>
      </c>
      <c r="Y365" s="13" t="str">
        <f t="shared" si="129"/>
        <v/>
      </c>
    </row>
    <row r="366" spans="1:25">
      <c r="A366" s="16">
        <f t="shared" si="130"/>
        <v>41976.897303240738</v>
      </c>
      <c r="B366" s="16">
        <f t="shared" si="131"/>
        <v>41976.522303240738</v>
      </c>
      <c r="C366" s="3">
        <v>0.11211805555555555</v>
      </c>
      <c r="E366" s="3">
        <v>3.4722222222222224E-4</v>
      </c>
      <c r="F366" s="3">
        <f t="shared" si="114"/>
        <v>0.1120486111111111</v>
      </c>
      <c r="G366" s="4" t="s">
        <v>3</v>
      </c>
      <c r="H366" s="1" t="s">
        <v>45</v>
      </c>
      <c r="I366" s="1">
        <f t="shared" si="113"/>
        <v>11</v>
      </c>
      <c r="J366" s="5"/>
      <c r="K366" s="13" t="str">
        <f t="shared" si="115"/>
        <v/>
      </c>
      <c r="L366" s="13" t="str">
        <f t="shared" si="116"/>
        <v/>
      </c>
      <c r="M366" s="13" t="str">
        <f t="shared" si="117"/>
        <v/>
      </c>
      <c r="N366" s="13" t="str">
        <f t="shared" si="118"/>
        <v/>
      </c>
      <c r="O366" s="13" t="str">
        <f t="shared" si="119"/>
        <v/>
      </c>
      <c r="P366" s="13" t="str">
        <f t="shared" si="120"/>
        <v/>
      </c>
      <c r="Q366" s="13" t="str">
        <f t="shared" si="121"/>
        <v/>
      </c>
      <c r="R366" s="13" t="str">
        <f t="shared" si="122"/>
        <v/>
      </c>
      <c r="S366" s="13" t="str">
        <f t="shared" si="123"/>
        <v/>
      </c>
      <c r="T366" s="13" t="str">
        <f t="shared" si="124"/>
        <v/>
      </c>
      <c r="U366" s="13" t="str">
        <f t="shared" si="125"/>
        <v/>
      </c>
      <c r="V366" s="13" t="str">
        <f t="shared" si="126"/>
        <v/>
      </c>
      <c r="W366" s="13" t="str">
        <f t="shared" si="127"/>
        <v/>
      </c>
      <c r="X366" s="13" t="str">
        <f t="shared" si="128"/>
        <v/>
      </c>
      <c r="Y366" s="13" t="str">
        <f t="shared" si="129"/>
        <v/>
      </c>
    </row>
    <row r="367" spans="1:25">
      <c r="A367" s="16">
        <f t="shared" si="130"/>
        <v>41976.897569444445</v>
      </c>
      <c r="B367" s="16">
        <f t="shared" si="131"/>
        <v>41976.522569444445</v>
      </c>
      <c r="E367" s="3">
        <v>2.6620370370370372E-4</v>
      </c>
      <c r="F367" s="3">
        <f t="shared" ref="F367:F422" si="132">IF(C367&lt;&gt;"",IF(J367&lt;&gt;"",C367,F366+E367),F366+E367)</f>
        <v>0.1123148148148148</v>
      </c>
      <c r="G367" s="4" t="s">
        <v>1</v>
      </c>
      <c r="I367" s="1">
        <f t="shared" ref="I367:I422" si="133">LEN(H367)</f>
        <v>0</v>
      </c>
      <c r="J367" s="5"/>
      <c r="K367" s="13" t="str">
        <f t="shared" si="115"/>
        <v/>
      </c>
      <c r="L367" s="13" t="str">
        <f t="shared" si="116"/>
        <v/>
      </c>
      <c r="M367" s="13" t="str">
        <f t="shared" si="117"/>
        <v/>
      </c>
      <c r="N367" s="13" t="str">
        <f t="shared" si="118"/>
        <v/>
      </c>
      <c r="O367" s="13" t="str">
        <f t="shared" si="119"/>
        <v/>
      </c>
      <c r="P367" s="13" t="str">
        <f t="shared" si="120"/>
        <v/>
      </c>
      <c r="Q367" s="13" t="str">
        <f t="shared" si="121"/>
        <v/>
      </c>
      <c r="R367" s="13" t="str">
        <f t="shared" si="122"/>
        <v/>
      </c>
      <c r="S367" s="13" t="str">
        <f t="shared" si="123"/>
        <v/>
      </c>
      <c r="T367" s="13" t="str">
        <f t="shared" si="124"/>
        <v/>
      </c>
      <c r="U367" s="13" t="str">
        <f t="shared" si="125"/>
        <v/>
      </c>
      <c r="V367" s="13" t="str">
        <f t="shared" si="126"/>
        <v/>
      </c>
      <c r="W367" s="13" t="str">
        <f t="shared" si="127"/>
        <v/>
      </c>
      <c r="X367" s="13" t="str">
        <f t="shared" si="128"/>
        <v/>
      </c>
      <c r="Y367" s="13" t="str">
        <f t="shared" si="129"/>
        <v/>
      </c>
    </row>
    <row r="368" spans="1:25">
      <c r="A368" s="16">
        <f t="shared" si="130"/>
        <v>41976.89770833333</v>
      </c>
      <c r="B368" s="16">
        <f t="shared" si="131"/>
        <v>41976.52270833333</v>
      </c>
      <c r="E368" s="3">
        <v>1.3888888888888889E-4</v>
      </c>
      <c r="F368" s="3">
        <f t="shared" si="132"/>
        <v>0.11245370370370368</v>
      </c>
      <c r="G368" s="4" t="s">
        <v>2</v>
      </c>
      <c r="I368" s="1">
        <f t="shared" si="133"/>
        <v>0</v>
      </c>
      <c r="J368" s="5"/>
      <c r="K368" s="13" t="str">
        <f t="shared" si="115"/>
        <v/>
      </c>
      <c r="L368" s="13" t="str">
        <f t="shared" si="116"/>
        <v/>
      </c>
      <c r="M368" s="13" t="str">
        <f t="shared" si="117"/>
        <v/>
      </c>
      <c r="N368" s="13" t="str">
        <f t="shared" si="118"/>
        <v/>
      </c>
      <c r="O368" s="13" t="str">
        <f t="shared" si="119"/>
        <v/>
      </c>
      <c r="P368" s="13" t="str">
        <f t="shared" si="120"/>
        <v/>
      </c>
      <c r="Q368" s="13" t="str">
        <f t="shared" si="121"/>
        <v/>
      </c>
      <c r="R368" s="13" t="str">
        <f t="shared" si="122"/>
        <v/>
      </c>
      <c r="S368" s="13" t="str">
        <f t="shared" si="123"/>
        <v/>
      </c>
      <c r="T368" s="13" t="str">
        <f t="shared" si="124"/>
        <v/>
      </c>
      <c r="U368" s="13" t="str">
        <f t="shared" si="125"/>
        <v/>
      </c>
      <c r="V368" s="13" t="str">
        <f t="shared" si="126"/>
        <v/>
      </c>
      <c r="W368" s="13" t="str">
        <f t="shared" si="127"/>
        <v/>
      </c>
      <c r="X368" s="13" t="str">
        <f t="shared" si="128"/>
        <v/>
      </c>
      <c r="Y368" s="13" t="str">
        <f t="shared" si="129"/>
        <v/>
      </c>
    </row>
    <row r="369" spans="1:25">
      <c r="A369" s="16">
        <f t="shared" si="130"/>
        <v>41976.898055555554</v>
      </c>
      <c r="B369" s="16">
        <f t="shared" si="131"/>
        <v>41976.523055555554</v>
      </c>
      <c r="E369" s="3">
        <v>3.4722222222222224E-4</v>
      </c>
      <c r="F369" s="3">
        <f t="shared" si="132"/>
        <v>0.1128009259259259</v>
      </c>
      <c r="G369" s="4" t="s">
        <v>4</v>
      </c>
      <c r="I369" s="1">
        <f t="shared" si="133"/>
        <v>0</v>
      </c>
      <c r="J369" s="5"/>
      <c r="K369" s="13" t="str">
        <f t="shared" si="115"/>
        <v/>
      </c>
      <c r="L369" s="13" t="str">
        <f t="shared" si="116"/>
        <v/>
      </c>
      <c r="M369" s="13" t="str">
        <f t="shared" si="117"/>
        <v/>
      </c>
      <c r="N369" s="13" t="str">
        <f t="shared" si="118"/>
        <v/>
      </c>
      <c r="O369" s="13" t="str">
        <f t="shared" si="119"/>
        <v/>
      </c>
      <c r="P369" s="13" t="str">
        <f t="shared" si="120"/>
        <v/>
      </c>
      <c r="Q369" s="13" t="str">
        <f t="shared" si="121"/>
        <v/>
      </c>
      <c r="R369" s="13" t="str">
        <f t="shared" si="122"/>
        <v/>
      </c>
      <c r="S369" s="13" t="str">
        <f t="shared" si="123"/>
        <v/>
      </c>
      <c r="T369" s="13" t="str">
        <f t="shared" si="124"/>
        <v/>
      </c>
      <c r="U369" s="13" t="str">
        <f t="shared" si="125"/>
        <v/>
      </c>
      <c r="V369" s="13" t="str">
        <f t="shared" si="126"/>
        <v/>
      </c>
      <c r="W369" s="13" t="str">
        <f t="shared" si="127"/>
        <v/>
      </c>
      <c r="X369" s="13" t="str">
        <f t="shared" si="128"/>
        <v/>
      </c>
      <c r="Y369" s="13" t="str">
        <f t="shared" si="129"/>
        <v/>
      </c>
    </row>
    <row r="370" spans="1:25">
      <c r="A370" s="16">
        <f t="shared" si="130"/>
        <v>41976.898402777777</v>
      </c>
      <c r="B370" s="16">
        <f t="shared" si="131"/>
        <v>41976.523402777777</v>
      </c>
      <c r="E370" s="3">
        <v>3.4722222222222224E-4</v>
      </c>
      <c r="F370" s="3">
        <f t="shared" si="132"/>
        <v>0.11314814814814812</v>
      </c>
      <c r="G370" s="4" t="s">
        <v>3</v>
      </c>
      <c r="I370" s="1">
        <f t="shared" si="133"/>
        <v>0</v>
      </c>
      <c r="J370" s="5"/>
      <c r="K370" s="13" t="str">
        <f t="shared" si="115"/>
        <v/>
      </c>
      <c r="L370" s="13" t="str">
        <f t="shared" si="116"/>
        <v/>
      </c>
      <c r="M370" s="13" t="str">
        <f t="shared" si="117"/>
        <v/>
      </c>
      <c r="N370" s="13" t="str">
        <f t="shared" si="118"/>
        <v/>
      </c>
      <c r="O370" s="13" t="str">
        <f t="shared" si="119"/>
        <v/>
      </c>
      <c r="P370" s="13" t="str">
        <f t="shared" si="120"/>
        <v/>
      </c>
      <c r="Q370" s="13" t="str">
        <f t="shared" si="121"/>
        <v/>
      </c>
      <c r="R370" s="13" t="str">
        <f t="shared" si="122"/>
        <v/>
      </c>
      <c r="S370" s="13" t="str">
        <f t="shared" si="123"/>
        <v/>
      </c>
      <c r="T370" s="13" t="str">
        <f t="shared" si="124"/>
        <v/>
      </c>
      <c r="U370" s="13" t="str">
        <f t="shared" si="125"/>
        <v/>
      </c>
      <c r="V370" s="13" t="str">
        <f t="shared" si="126"/>
        <v/>
      </c>
      <c r="W370" s="13" t="str">
        <f t="shared" si="127"/>
        <v/>
      </c>
      <c r="X370" s="13" t="str">
        <f t="shared" si="128"/>
        <v/>
      </c>
      <c r="Y370" s="13" t="str">
        <f t="shared" si="129"/>
        <v/>
      </c>
    </row>
    <row r="371" spans="1:25">
      <c r="A371" s="16">
        <f t="shared" si="130"/>
        <v>41976.898668981477</v>
      </c>
      <c r="B371" s="16">
        <f t="shared" si="131"/>
        <v>41976.523668981477</v>
      </c>
      <c r="E371" s="3">
        <v>2.6620370370370372E-4</v>
      </c>
      <c r="F371" s="3">
        <f t="shared" si="132"/>
        <v>0.11341435185185182</v>
      </c>
      <c r="G371" s="4" t="s">
        <v>1</v>
      </c>
      <c r="I371" s="1">
        <f t="shared" si="133"/>
        <v>0</v>
      </c>
      <c r="J371" s="5"/>
      <c r="K371" s="13" t="str">
        <f t="shared" si="115"/>
        <v/>
      </c>
      <c r="L371" s="13" t="str">
        <f t="shared" si="116"/>
        <v/>
      </c>
      <c r="M371" s="13" t="str">
        <f t="shared" si="117"/>
        <v/>
      </c>
      <c r="N371" s="13" t="str">
        <f t="shared" si="118"/>
        <v/>
      </c>
      <c r="O371" s="13" t="str">
        <f t="shared" si="119"/>
        <v/>
      </c>
      <c r="P371" s="13" t="str">
        <f t="shared" si="120"/>
        <v/>
      </c>
      <c r="Q371" s="13" t="str">
        <f t="shared" si="121"/>
        <v/>
      </c>
      <c r="R371" s="13" t="str">
        <f t="shared" si="122"/>
        <v/>
      </c>
      <c r="S371" s="13" t="str">
        <f t="shared" si="123"/>
        <v/>
      </c>
      <c r="T371" s="13" t="str">
        <f t="shared" si="124"/>
        <v/>
      </c>
      <c r="U371" s="13" t="str">
        <f t="shared" si="125"/>
        <v/>
      </c>
      <c r="V371" s="13" t="str">
        <f t="shared" si="126"/>
        <v/>
      </c>
      <c r="W371" s="13" t="str">
        <f t="shared" si="127"/>
        <v/>
      </c>
      <c r="X371" s="13" t="str">
        <f t="shared" si="128"/>
        <v/>
      </c>
      <c r="Y371" s="13" t="str">
        <f t="shared" si="129"/>
        <v/>
      </c>
    </row>
    <row r="372" spans="1:25">
      <c r="A372" s="16">
        <f t="shared" si="130"/>
        <v>41976.89880787037</v>
      </c>
      <c r="B372" s="16">
        <f t="shared" si="131"/>
        <v>41976.52380787037</v>
      </c>
      <c r="E372" s="3">
        <v>1.3888888888888889E-4</v>
      </c>
      <c r="F372" s="3">
        <f t="shared" si="132"/>
        <v>0.1135532407407407</v>
      </c>
      <c r="G372" s="4" t="s">
        <v>2</v>
      </c>
      <c r="I372" s="1">
        <f t="shared" si="133"/>
        <v>0</v>
      </c>
      <c r="J372" s="5"/>
      <c r="K372" s="13" t="str">
        <f t="shared" si="115"/>
        <v/>
      </c>
      <c r="L372" s="13" t="str">
        <f t="shared" si="116"/>
        <v/>
      </c>
      <c r="M372" s="13" t="str">
        <f t="shared" si="117"/>
        <v/>
      </c>
      <c r="N372" s="13" t="str">
        <f t="shared" si="118"/>
        <v/>
      </c>
      <c r="O372" s="13" t="str">
        <f t="shared" si="119"/>
        <v/>
      </c>
      <c r="P372" s="13" t="str">
        <f t="shared" si="120"/>
        <v/>
      </c>
      <c r="Q372" s="13" t="str">
        <f t="shared" si="121"/>
        <v/>
      </c>
      <c r="R372" s="13" t="str">
        <f t="shared" si="122"/>
        <v/>
      </c>
      <c r="S372" s="13" t="str">
        <f t="shared" si="123"/>
        <v/>
      </c>
      <c r="T372" s="13" t="str">
        <f t="shared" si="124"/>
        <v/>
      </c>
      <c r="U372" s="13" t="str">
        <f t="shared" si="125"/>
        <v/>
      </c>
      <c r="V372" s="13" t="str">
        <f t="shared" si="126"/>
        <v/>
      </c>
      <c r="W372" s="13" t="str">
        <f t="shared" si="127"/>
        <v/>
      </c>
      <c r="X372" s="13" t="str">
        <f t="shared" si="128"/>
        <v/>
      </c>
      <c r="Y372" s="13" t="str">
        <f t="shared" si="129"/>
        <v/>
      </c>
    </row>
    <row r="373" spans="1:25">
      <c r="A373" s="16">
        <f t="shared" si="130"/>
        <v>41976.899155092593</v>
      </c>
      <c r="B373" s="16">
        <f t="shared" si="131"/>
        <v>41976.524155092593</v>
      </c>
      <c r="E373" s="3">
        <v>3.4722222222222224E-4</v>
      </c>
      <c r="F373" s="3">
        <f t="shared" si="132"/>
        <v>0.11390046296296293</v>
      </c>
      <c r="G373" s="4" t="s">
        <v>4</v>
      </c>
      <c r="I373" s="1">
        <f t="shared" si="133"/>
        <v>0</v>
      </c>
      <c r="J373" s="5"/>
      <c r="K373" s="13" t="str">
        <f t="shared" si="115"/>
        <v/>
      </c>
      <c r="L373" s="13" t="str">
        <f t="shared" si="116"/>
        <v/>
      </c>
      <c r="M373" s="13" t="str">
        <f t="shared" si="117"/>
        <v/>
      </c>
      <c r="N373" s="13" t="str">
        <f t="shared" si="118"/>
        <v/>
      </c>
      <c r="O373" s="13" t="str">
        <f t="shared" si="119"/>
        <v/>
      </c>
      <c r="P373" s="13" t="str">
        <f t="shared" si="120"/>
        <v/>
      </c>
      <c r="Q373" s="13" t="str">
        <f t="shared" si="121"/>
        <v/>
      </c>
      <c r="R373" s="13" t="str">
        <f t="shared" si="122"/>
        <v/>
      </c>
      <c r="S373" s="13" t="str">
        <f t="shared" si="123"/>
        <v/>
      </c>
      <c r="T373" s="13" t="str">
        <f t="shared" si="124"/>
        <v/>
      </c>
      <c r="U373" s="13" t="str">
        <f t="shared" si="125"/>
        <v/>
      </c>
      <c r="V373" s="13" t="str">
        <f t="shared" si="126"/>
        <v/>
      </c>
      <c r="W373" s="13" t="str">
        <f t="shared" si="127"/>
        <v/>
      </c>
      <c r="X373" s="13" t="str">
        <f t="shared" si="128"/>
        <v/>
      </c>
      <c r="Y373" s="13" t="str">
        <f t="shared" si="129"/>
        <v/>
      </c>
    </row>
    <row r="374" spans="1:25">
      <c r="A374" s="16">
        <f t="shared" si="130"/>
        <v>41976.899502314809</v>
      </c>
      <c r="B374" s="16">
        <f t="shared" si="131"/>
        <v>41976.524502314809</v>
      </c>
      <c r="E374" s="3">
        <v>3.4722222222222224E-4</v>
      </c>
      <c r="F374" s="3">
        <f t="shared" si="132"/>
        <v>0.11424768518518515</v>
      </c>
      <c r="G374" s="4" t="s">
        <v>3</v>
      </c>
      <c r="I374" s="1">
        <f t="shared" si="133"/>
        <v>0</v>
      </c>
      <c r="J374" s="5"/>
      <c r="K374" s="13" t="str">
        <f t="shared" si="115"/>
        <v/>
      </c>
      <c r="L374" s="13" t="str">
        <f t="shared" si="116"/>
        <v/>
      </c>
      <c r="M374" s="13" t="str">
        <f t="shared" si="117"/>
        <v/>
      </c>
      <c r="N374" s="13" t="str">
        <f t="shared" si="118"/>
        <v/>
      </c>
      <c r="O374" s="13" t="str">
        <f t="shared" si="119"/>
        <v/>
      </c>
      <c r="P374" s="13" t="str">
        <f t="shared" si="120"/>
        <v/>
      </c>
      <c r="Q374" s="13" t="str">
        <f t="shared" si="121"/>
        <v/>
      </c>
      <c r="R374" s="13" t="str">
        <f t="shared" si="122"/>
        <v/>
      </c>
      <c r="S374" s="13" t="str">
        <f t="shared" si="123"/>
        <v/>
      </c>
      <c r="T374" s="13" t="str">
        <f t="shared" si="124"/>
        <v/>
      </c>
      <c r="U374" s="13" t="str">
        <f t="shared" si="125"/>
        <v/>
      </c>
      <c r="V374" s="13" t="str">
        <f t="shared" si="126"/>
        <v/>
      </c>
      <c r="W374" s="13" t="str">
        <f t="shared" si="127"/>
        <v/>
      </c>
      <c r="X374" s="13" t="str">
        <f t="shared" si="128"/>
        <v/>
      </c>
      <c r="Y374" s="13" t="str">
        <f t="shared" si="129"/>
        <v/>
      </c>
    </row>
    <row r="375" spans="1:25">
      <c r="A375" s="16">
        <f t="shared" si="130"/>
        <v>41976.900034722217</v>
      </c>
      <c r="B375" s="16">
        <f t="shared" si="131"/>
        <v>41976.525034722217</v>
      </c>
      <c r="C375" s="3">
        <v>0.11478009259259259</v>
      </c>
      <c r="E375" s="3">
        <v>2.6620370370370372E-4</v>
      </c>
      <c r="F375" s="3">
        <f t="shared" si="132"/>
        <v>0.11478009259259259</v>
      </c>
      <c r="G375" s="4" t="s">
        <v>1</v>
      </c>
      <c r="H375" s="1" t="s">
        <v>0</v>
      </c>
      <c r="I375" s="1">
        <f t="shared" si="133"/>
        <v>6</v>
      </c>
      <c r="J375" s="5" t="s">
        <v>35</v>
      </c>
      <c r="K375" s="13" t="str">
        <f t="shared" si="115"/>
        <v>Q</v>
      </c>
      <c r="L375" s="13" t="str">
        <f t="shared" si="116"/>
        <v>1</v>
      </c>
      <c r="M375" s="13" t="str">
        <f t="shared" si="117"/>
        <v>Z</v>
      </c>
      <c r="N375" s="13" t="str">
        <f t="shared" si="118"/>
        <v>N</v>
      </c>
      <c r="O375" s="13" t="str">
        <f t="shared" si="119"/>
        <v>N</v>
      </c>
      <c r="P375" s="13" t="str">
        <f t="shared" si="120"/>
        <v/>
      </c>
      <c r="Q375" s="13" t="str">
        <f t="shared" si="121"/>
        <v/>
      </c>
      <c r="R375" s="13" t="str">
        <f t="shared" si="122"/>
        <v/>
      </c>
      <c r="S375" s="13" t="str">
        <f t="shared" si="123"/>
        <v/>
      </c>
      <c r="T375" s="13" t="str">
        <f t="shared" si="124"/>
        <v/>
      </c>
      <c r="U375" s="13" t="str">
        <f t="shared" si="125"/>
        <v/>
      </c>
      <c r="V375" s="13" t="str">
        <f t="shared" si="126"/>
        <v/>
      </c>
      <c r="W375" s="13" t="str">
        <f t="shared" si="127"/>
        <v/>
      </c>
      <c r="X375" s="13" t="str">
        <f t="shared" si="128"/>
        <v/>
      </c>
      <c r="Y375" s="13" t="str">
        <f t="shared" si="129"/>
        <v/>
      </c>
    </row>
    <row r="376" spans="1:25">
      <c r="A376" s="16">
        <f t="shared" si="130"/>
        <v>41976.900173611109</v>
      </c>
      <c r="B376" s="16">
        <f t="shared" si="131"/>
        <v>41976.525173611109</v>
      </c>
      <c r="C376" s="3">
        <v>0.11491898148148148</v>
      </c>
      <c r="E376" s="3">
        <v>1.3888888888888889E-4</v>
      </c>
      <c r="F376" s="3">
        <f t="shared" si="132"/>
        <v>0.11491898148148147</v>
      </c>
      <c r="G376" s="4" t="s">
        <v>2</v>
      </c>
      <c r="H376" s="1" t="s">
        <v>46</v>
      </c>
      <c r="I376" s="1">
        <f t="shared" si="133"/>
        <v>13</v>
      </c>
      <c r="J376" s="5"/>
      <c r="K376" s="13" t="str">
        <f t="shared" si="115"/>
        <v/>
      </c>
      <c r="L376" s="13" t="str">
        <f t="shared" si="116"/>
        <v/>
      </c>
      <c r="M376" s="13" t="str">
        <f t="shared" si="117"/>
        <v/>
      </c>
      <c r="N376" s="13" t="str">
        <f t="shared" si="118"/>
        <v/>
      </c>
      <c r="O376" s="13" t="str">
        <f t="shared" si="119"/>
        <v/>
      </c>
      <c r="P376" s="13" t="str">
        <f t="shared" si="120"/>
        <v/>
      </c>
      <c r="Q376" s="13" t="str">
        <f t="shared" si="121"/>
        <v/>
      </c>
      <c r="R376" s="13" t="str">
        <f t="shared" si="122"/>
        <v/>
      </c>
      <c r="S376" s="13" t="str">
        <f t="shared" si="123"/>
        <v/>
      </c>
      <c r="T376" s="13" t="str">
        <f t="shared" si="124"/>
        <v/>
      </c>
      <c r="U376" s="13" t="str">
        <f t="shared" si="125"/>
        <v/>
      </c>
      <c r="V376" s="13" t="str">
        <f t="shared" si="126"/>
        <v/>
      </c>
      <c r="W376" s="13" t="str">
        <f t="shared" si="127"/>
        <v/>
      </c>
      <c r="X376" s="13" t="str">
        <f t="shared" si="128"/>
        <v/>
      </c>
      <c r="Y376" s="13" t="str">
        <f t="shared" si="129"/>
        <v/>
      </c>
    </row>
    <row r="377" spans="1:25">
      <c r="A377" s="16">
        <f t="shared" si="130"/>
        <v>41976.900520833333</v>
      </c>
      <c r="B377" s="16">
        <f t="shared" si="131"/>
        <v>41976.525520833333</v>
      </c>
      <c r="E377" s="3">
        <v>3.4722222222222224E-4</v>
      </c>
      <c r="F377" s="3">
        <f t="shared" si="132"/>
        <v>0.11526620370370369</v>
      </c>
      <c r="G377" s="4" t="s">
        <v>4</v>
      </c>
      <c r="I377" s="1">
        <f t="shared" si="133"/>
        <v>0</v>
      </c>
      <c r="J377" s="5"/>
      <c r="K377" s="13" t="str">
        <f t="shared" si="115"/>
        <v/>
      </c>
      <c r="L377" s="13" t="str">
        <f t="shared" si="116"/>
        <v/>
      </c>
      <c r="M377" s="13" t="str">
        <f t="shared" si="117"/>
        <v/>
      </c>
      <c r="N377" s="13" t="str">
        <f t="shared" si="118"/>
        <v/>
      </c>
      <c r="O377" s="13" t="str">
        <f t="shared" si="119"/>
        <v/>
      </c>
      <c r="P377" s="13" t="str">
        <f t="shared" si="120"/>
        <v/>
      </c>
      <c r="Q377" s="13" t="str">
        <f t="shared" si="121"/>
        <v/>
      </c>
      <c r="R377" s="13" t="str">
        <f t="shared" si="122"/>
        <v/>
      </c>
      <c r="S377" s="13" t="str">
        <f t="shared" si="123"/>
        <v/>
      </c>
      <c r="T377" s="13" t="str">
        <f t="shared" si="124"/>
        <v/>
      </c>
      <c r="U377" s="13" t="str">
        <f t="shared" si="125"/>
        <v/>
      </c>
      <c r="V377" s="13" t="str">
        <f t="shared" si="126"/>
        <v/>
      </c>
      <c r="W377" s="13" t="str">
        <f t="shared" si="127"/>
        <v/>
      </c>
      <c r="X377" s="13" t="str">
        <f t="shared" si="128"/>
        <v/>
      </c>
      <c r="Y377" s="13" t="str">
        <f t="shared" si="129"/>
        <v/>
      </c>
    </row>
    <row r="378" spans="1:25">
      <c r="A378" s="16">
        <f t="shared" si="130"/>
        <v>41976.900868055556</v>
      </c>
      <c r="B378" s="16">
        <f t="shared" si="131"/>
        <v>41976.525868055556</v>
      </c>
      <c r="E378" s="3">
        <v>3.4722222222222224E-4</v>
      </c>
      <c r="F378" s="3">
        <f t="shared" si="132"/>
        <v>0.11561342592592591</v>
      </c>
      <c r="G378" s="4" t="s">
        <v>3</v>
      </c>
      <c r="I378" s="1">
        <f t="shared" si="133"/>
        <v>0</v>
      </c>
      <c r="J378" s="5"/>
      <c r="K378" s="13" t="str">
        <f t="shared" si="115"/>
        <v/>
      </c>
      <c r="L378" s="13" t="str">
        <f t="shared" si="116"/>
        <v/>
      </c>
      <c r="M378" s="13" t="str">
        <f t="shared" si="117"/>
        <v/>
      </c>
      <c r="N378" s="13" t="str">
        <f t="shared" si="118"/>
        <v/>
      </c>
      <c r="O378" s="13" t="str">
        <f t="shared" si="119"/>
        <v/>
      </c>
      <c r="P378" s="13" t="str">
        <f t="shared" si="120"/>
        <v/>
      </c>
      <c r="Q378" s="13" t="str">
        <f t="shared" si="121"/>
        <v/>
      </c>
      <c r="R378" s="13" t="str">
        <f t="shared" si="122"/>
        <v/>
      </c>
      <c r="S378" s="13" t="str">
        <f t="shared" si="123"/>
        <v/>
      </c>
      <c r="T378" s="13" t="str">
        <f t="shared" si="124"/>
        <v/>
      </c>
      <c r="U378" s="13" t="str">
        <f t="shared" si="125"/>
        <v/>
      </c>
      <c r="V378" s="13" t="str">
        <f t="shared" si="126"/>
        <v/>
      </c>
      <c r="W378" s="13" t="str">
        <f t="shared" si="127"/>
        <v/>
      </c>
      <c r="X378" s="13" t="str">
        <f t="shared" si="128"/>
        <v/>
      </c>
      <c r="Y378" s="13" t="str">
        <f t="shared" si="129"/>
        <v/>
      </c>
    </row>
    <row r="379" spans="1:25">
      <c r="A379" s="16">
        <f t="shared" si="130"/>
        <v>41976.901134259257</v>
      </c>
      <c r="B379" s="16">
        <f t="shared" si="131"/>
        <v>41976.526134259257</v>
      </c>
      <c r="E379" s="3">
        <v>2.6620370370370372E-4</v>
      </c>
      <c r="F379" s="3">
        <f t="shared" si="132"/>
        <v>0.11587962962962961</v>
      </c>
      <c r="G379" s="4" t="s">
        <v>1</v>
      </c>
      <c r="I379" s="1">
        <f t="shared" si="133"/>
        <v>0</v>
      </c>
      <c r="J379" s="5"/>
      <c r="K379" s="13" t="str">
        <f t="shared" si="115"/>
        <v/>
      </c>
      <c r="L379" s="13" t="str">
        <f t="shared" si="116"/>
        <v/>
      </c>
      <c r="M379" s="13" t="str">
        <f t="shared" si="117"/>
        <v/>
      </c>
      <c r="N379" s="13" t="str">
        <f t="shared" si="118"/>
        <v/>
      </c>
      <c r="O379" s="13" t="str">
        <f t="shared" si="119"/>
        <v/>
      </c>
      <c r="P379" s="13" t="str">
        <f t="shared" si="120"/>
        <v/>
      </c>
      <c r="Q379" s="13" t="str">
        <f t="shared" si="121"/>
        <v/>
      </c>
      <c r="R379" s="13" t="str">
        <f t="shared" si="122"/>
        <v/>
      </c>
      <c r="S379" s="13" t="str">
        <f t="shared" si="123"/>
        <v/>
      </c>
      <c r="T379" s="13" t="str">
        <f t="shared" si="124"/>
        <v/>
      </c>
      <c r="U379" s="13" t="str">
        <f t="shared" si="125"/>
        <v/>
      </c>
      <c r="V379" s="13" t="str">
        <f t="shared" si="126"/>
        <v/>
      </c>
      <c r="W379" s="13" t="str">
        <f t="shared" si="127"/>
        <v/>
      </c>
      <c r="X379" s="13" t="str">
        <f t="shared" si="128"/>
        <v/>
      </c>
      <c r="Y379" s="13" t="str">
        <f t="shared" si="129"/>
        <v/>
      </c>
    </row>
    <row r="380" spans="1:25">
      <c r="A380" s="16">
        <f t="shared" si="130"/>
        <v>41976.901342592588</v>
      </c>
      <c r="B380" s="16">
        <f t="shared" si="131"/>
        <v>41976.526342592588</v>
      </c>
      <c r="C380" s="3">
        <v>0.11608796296296296</v>
      </c>
      <c r="E380" s="3">
        <v>1.3888888888888889E-4</v>
      </c>
      <c r="F380" s="3">
        <f t="shared" si="132"/>
        <v>0.11608796296296296</v>
      </c>
      <c r="G380" s="4" t="s">
        <v>2</v>
      </c>
      <c r="H380" s="1" t="s">
        <v>47</v>
      </c>
      <c r="I380" s="1">
        <f t="shared" si="133"/>
        <v>16</v>
      </c>
      <c r="J380" s="5" t="s">
        <v>48</v>
      </c>
      <c r="K380" s="13" t="str">
        <f t="shared" si="115"/>
        <v>A</v>
      </c>
      <c r="L380" s="13" t="str">
        <f t="shared" si="116"/>
        <v>8</v>
      </c>
      <c r="M380" s="13" t="str">
        <f t="shared" si="117"/>
        <v>0</v>
      </c>
      <c r="N380" s="13" t="str">
        <f t="shared" si="118"/>
        <v>1</v>
      </c>
      <c r="O380" s="13" t="str">
        <f t="shared" si="119"/>
        <v>5</v>
      </c>
      <c r="P380" s="13" t="str">
        <f t="shared" si="120"/>
        <v>0</v>
      </c>
      <c r="Q380" s="13" t="str">
        <f t="shared" si="121"/>
        <v>5</v>
      </c>
      <c r="R380" s="13" t="str">
        <f t="shared" si="122"/>
        <v>1</v>
      </c>
      <c r="S380" s="13" t="str">
        <f t="shared" si="123"/>
        <v>5</v>
      </c>
      <c r="T380" s="13" t="str">
        <f t="shared" si="124"/>
        <v>0</v>
      </c>
      <c r="U380" s="13" t="str">
        <f t="shared" si="125"/>
        <v>0</v>
      </c>
      <c r="V380" s="13" t="str">
        <f t="shared" si="126"/>
        <v>C</v>
      </c>
      <c r="W380" s="13" t="str">
        <f t="shared" si="127"/>
        <v>3</v>
      </c>
      <c r="X380" s="13" t="str">
        <f t="shared" si="128"/>
        <v>0</v>
      </c>
      <c r="Y380" s="13" t="str">
        <f t="shared" si="129"/>
        <v>8</v>
      </c>
    </row>
    <row r="381" spans="1:25">
      <c r="A381" s="16">
        <f t="shared" si="130"/>
        <v>41976.901689814811</v>
      </c>
      <c r="B381" s="16">
        <f t="shared" si="131"/>
        <v>41976.526689814811</v>
      </c>
      <c r="C381" s="3">
        <v>0.11648148148148148</v>
      </c>
      <c r="E381" s="3">
        <v>3.4722222222222224E-4</v>
      </c>
      <c r="F381" s="3">
        <f t="shared" si="132"/>
        <v>0.11643518518518518</v>
      </c>
      <c r="G381" s="4" t="s">
        <v>4</v>
      </c>
      <c r="H381" s="1" t="s">
        <v>49</v>
      </c>
      <c r="I381" s="1">
        <f t="shared" si="133"/>
        <v>13</v>
      </c>
      <c r="J381" s="5"/>
      <c r="K381" s="13" t="str">
        <f t="shared" si="115"/>
        <v/>
      </c>
      <c r="L381" s="13" t="str">
        <f t="shared" si="116"/>
        <v/>
      </c>
      <c r="M381" s="13" t="str">
        <f t="shared" si="117"/>
        <v/>
      </c>
      <c r="N381" s="13" t="str">
        <f t="shared" si="118"/>
        <v/>
      </c>
      <c r="O381" s="13" t="str">
        <f t="shared" si="119"/>
        <v/>
      </c>
      <c r="P381" s="13" t="str">
        <f t="shared" si="120"/>
        <v/>
      </c>
      <c r="Q381" s="13" t="str">
        <f t="shared" si="121"/>
        <v/>
      </c>
      <c r="R381" s="13" t="str">
        <f t="shared" si="122"/>
        <v/>
      </c>
      <c r="S381" s="13" t="str">
        <f t="shared" si="123"/>
        <v/>
      </c>
      <c r="T381" s="13" t="str">
        <f t="shared" si="124"/>
        <v/>
      </c>
      <c r="U381" s="13" t="str">
        <f t="shared" si="125"/>
        <v/>
      </c>
      <c r="V381" s="13" t="str">
        <f t="shared" si="126"/>
        <v/>
      </c>
      <c r="W381" s="13" t="str">
        <f t="shared" si="127"/>
        <v/>
      </c>
      <c r="X381" s="13" t="str">
        <f t="shared" si="128"/>
        <v/>
      </c>
      <c r="Y381" s="13" t="str">
        <f t="shared" si="129"/>
        <v/>
      </c>
    </row>
    <row r="382" spans="1:25">
      <c r="A382" s="16">
        <f t="shared" si="130"/>
        <v>41976.902037037034</v>
      </c>
      <c r="B382" s="16">
        <f t="shared" si="131"/>
        <v>41976.527037037034</v>
      </c>
      <c r="E382" s="3">
        <v>3.4722222222222224E-4</v>
      </c>
      <c r="F382" s="3">
        <f t="shared" si="132"/>
        <v>0.1167824074074074</v>
      </c>
      <c r="G382" s="4" t="s">
        <v>3</v>
      </c>
      <c r="I382" s="1">
        <f t="shared" si="133"/>
        <v>0</v>
      </c>
      <c r="J382" s="5"/>
      <c r="K382" s="13" t="str">
        <f t="shared" si="115"/>
        <v/>
      </c>
      <c r="L382" s="13" t="str">
        <f t="shared" si="116"/>
        <v/>
      </c>
      <c r="M382" s="13" t="str">
        <f t="shared" si="117"/>
        <v/>
      </c>
      <c r="N382" s="13" t="str">
        <f t="shared" si="118"/>
        <v/>
      </c>
      <c r="O382" s="13" t="str">
        <f t="shared" si="119"/>
        <v/>
      </c>
      <c r="P382" s="13" t="str">
        <f t="shared" si="120"/>
        <v/>
      </c>
      <c r="Q382" s="13" t="str">
        <f t="shared" si="121"/>
        <v/>
      </c>
      <c r="R382" s="13" t="str">
        <f t="shared" si="122"/>
        <v/>
      </c>
      <c r="S382" s="13" t="str">
        <f t="shared" si="123"/>
        <v/>
      </c>
      <c r="T382" s="13" t="str">
        <f t="shared" si="124"/>
        <v/>
      </c>
      <c r="U382" s="13" t="str">
        <f t="shared" si="125"/>
        <v/>
      </c>
      <c r="V382" s="13" t="str">
        <f t="shared" si="126"/>
        <v/>
      </c>
      <c r="W382" s="13" t="str">
        <f t="shared" si="127"/>
        <v/>
      </c>
      <c r="X382" s="13" t="str">
        <f t="shared" si="128"/>
        <v/>
      </c>
      <c r="Y382" s="13" t="str">
        <f t="shared" si="129"/>
        <v/>
      </c>
    </row>
    <row r="383" spans="1:25">
      <c r="A383" s="16">
        <f t="shared" si="130"/>
        <v>41976.902303240735</v>
      </c>
      <c r="B383" s="16">
        <f t="shared" si="131"/>
        <v>41976.527303240735</v>
      </c>
      <c r="E383" s="3">
        <v>2.6620370370370372E-4</v>
      </c>
      <c r="F383" s="3">
        <f t="shared" si="132"/>
        <v>0.1170486111111111</v>
      </c>
      <c r="G383" s="4" t="s">
        <v>1</v>
      </c>
      <c r="I383" s="1">
        <f t="shared" si="133"/>
        <v>0</v>
      </c>
      <c r="J383" s="5"/>
      <c r="K383" s="13" t="str">
        <f t="shared" si="115"/>
        <v/>
      </c>
      <c r="L383" s="13" t="str">
        <f t="shared" si="116"/>
        <v/>
      </c>
      <c r="M383" s="13" t="str">
        <f t="shared" si="117"/>
        <v/>
      </c>
      <c r="N383" s="13" t="str">
        <f t="shared" si="118"/>
        <v/>
      </c>
      <c r="O383" s="13" t="str">
        <f t="shared" si="119"/>
        <v/>
      </c>
      <c r="P383" s="13" t="str">
        <f t="shared" si="120"/>
        <v/>
      </c>
      <c r="Q383" s="13" t="str">
        <f t="shared" si="121"/>
        <v/>
      </c>
      <c r="R383" s="13" t="str">
        <f t="shared" si="122"/>
        <v/>
      </c>
      <c r="S383" s="13" t="str">
        <f t="shared" si="123"/>
        <v/>
      </c>
      <c r="T383" s="13" t="str">
        <f t="shared" si="124"/>
        <v/>
      </c>
      <c r="U383" s="13" t="str">
        <f t="shared" si="125"/>
        <v/>
      </c>
      <c r="V383" s="13" t="str">
        <f t="shared" si="126"/>
        <v/>
      </c>
      <c r="W383" s="13" t="str">
        <f t="shared" si="127"/>
        <v/>
      </c>
      <c r="X383" s="13" t="str">
        <f t="shared" si="128"/>
        <v/>
      </c>
      <c r="Y383" s="13" t="str">
        <f t="shared" si="129"/>
        <v/>
      </c>
    </row>
    <row r="384" spans="1:25">
      <c r="A384" s="16">
        <f t="shared" si="130"/>
        <v>41976.902442129627</v>
      </c>
      <c r="B384" s="16">
        <f t="shared" si="131"/>
        <v>41976.527442129627</v>
      </c>
      <c r="E384" s="3">
        <v>1.3888888888888889E-4</v>
      </c>
      <c r="F384" s="3">
        <f t="shared" si="132"/>
        <v>0.11718749999999999</v>
      </c>
      <c r="G384" s="4" t="s">
        <v>2</v>
      </c>
      <c r="I384" s="1">
        <f t="shared" si="133"/>
        <v>0</v>
      </c>
      <c r="J384" s="5"/>
      <c r="K384" s="13" t="str">
        <f t="shared" si="115"/>
        <v/>
      </c>
      <c r="L384" s="13" t="str">
        <f t="shared" si="116"/>
        <v/>
      </c>
      <c r="M384" s="13" t="str">
        <f t="shared" si="117"/>
        <v/>
      </c>
      <c r="N384" s="13" t="str">
        <f t="shared" si="118"/>
        <v/>
      </c>
      <c r="O384" s="13" t="str">
        <f t="shared" si="119"/>
        <v/>
      </c>
      <c r="P384" s="13" t="str">
        <f t="shared" si="120"/>
        <v/>
      </c>
      <c r="Q384" s="13" t="str">
        <f t="shared" si="121"/>
        <v/>
      </c>
      <c r="R384" s="13" t="str">
        <f t="shared" si="122"/>
        <v/>
      </c>
      <c r="S384" s="13" t="str">
        <f t="shared" si="123"/>
        <v/>
      </c>
      <c r="T384" s="13" t="str">
        <f t="shared" si="124"/>
        <v/>
      </c>
      <c r="U384" s="13" t="str">
        <f t="shared" si="125"/>
        <v/>
      </c>
      <c r="V384" s="13" t="str">
        <f t="shared" si="126"/>
        <v/>
      </c>
      <c r="W384" s="13" t="str">
        <f t="shared" si="127"/>
        <v/>
      </c>
      <c r="X384" s="13" t="str">
        <f t="shared" si="128"/>
        <v/>
      </c>
      <c r="Y384" s="13" t="str">
        <f t="shared" si="129"/>
        <v/>
      </c>
    </row>
    <row r="385" spans="1:25">
      <c r="A385" s="16">
        <f t="shared" si="130"/>
        <v>41976.902905092589</v>
      </c>
      <c r="B385" s="16">
        <f t="shared" si="131"/>
        <v>41976.527905092589</v>
      </c>
      <c r="C385" s="3">
        <v>0.11765046296296296</v>
      </c>
      <c r="E385" s="3">
        <v>3.4722222222222224E-4</v>
      </c>
      <c r="F385" s="3">
        <f t="shared" si="132"/>
        <v>0.11765046296296296</v>
      </c>
      <c r="G385" s="4" t="s">
        <v>4</v>
      </c>
      <c r="H385" s="1" t="s">
        <v>50</v>
      </c>
      <c r="I385" s="1">
        <f t="shared" si="133"/>
        <v>15</v>
      </c>
      <c r="J385" s="5" t="s">
        <v>37</v>
      </c>
      <c r="K385" s="13" t="str">
        <f t="shared" si="115"/>
        <v>1</v>
      </c>
      <c r="L385" s="13" t="str">
        <f t="shared" si="116"/>
        <v>3</v>
      </c>
      <c r="M385" s="13" t="str">
        <f t="shared" si="117"/>
        <v>1</v>
      </c>
      <c r="N385" s="13" t="str">
        <f t="shared" si="118"/>
        <v>3</v>
      </c>
      <c r="O385" s="13" t="str">
        <f t="shared" si="119"/>
        <v>1</v>
      </c>
      <c r="P385" s="13" t="str">
        <f t="shared" si="120"/>
        <v>3</v>
      </c>
      <c r="Q385" s="13" t="str">
        <f t="shared" si="121"/>
        <v>0</v>
      </c>
      <c r="R385" s="13" t="str">
        <f t="shared" si="122"/>
        <v>3</v>
      </c>
      <c r="S385" s="13" t="str">
        <f t="shared" si="123"/>
        <v>1</v>
      </c>
      <c r="T385" s="13" t="str">
        <f t="shared" si="124"/>
        <v>3</v>
      </c>
      <c r="U385" s="13" t="str">
        <f t="shared" si="125"/>
        <v>0</v>
      </c>
      <c r="V385" s="13" t="str">
        <f t="shared" si="126"/>
        <v>0</v>
      </c>
      <c r="W385" s="13" t="str">
        <f t="shared" si="127"/>
        <v>C</v>
      </c>
      <c r="X385" s="13" t="str">
        <f t="shared" si="128"/>
        <v>3</v>
      </c>
      <c r="Y385" s="13" t="str">
        <f t="shared" si="129"/>
        <v/>
      </c>
    </row>
    <row r="386" spans="1:25">
      <c r="A386" s="16">
        <f t="shared" si="130"/>
        <v>41976.903275462959</v>
      </c>
      <c r="B386" s="16">
        <f t="shared" si="131"/>
        <v>41976.528275462959</v>
      </c>
      <c r="C386" s="3">
        <v>0.11802083333333334</v>
      </c>
      <c r="E386" s="3">
        <v>3.4722222222222224E-4</v>
      </c>
      <c r="F386" s="3">
        <f t="shared" si="132"/>
        <v>0.11802083333333334</v>
      </c>
      <c r="G386" s="4" t="s">
        <v>3</v>
      </c>
      <c r="H386" s="1" t="s">
        <v>51</v>
      </c>
      <c r="I386" s="1">
        <f t="shared" si="133"/>
        <v>12</v>
      </c>
      <c r="J386" s="5" t="s">
        <v>38</v>
      </c>
      <c r="K386" s="13" t="str">
        <f t="shared" si="115"/>
        <v>7</v>
      </c>
      <c r="L386" s="13" t="str">
        <f t="shared" si="116"/>
        <v>F</v>
      </c>
      <c r="M386" s="13" t="str">
        <f t="shared" si="117"/>
        <v>7</v>
      </c>
      <c r="N386" s="13" t="str">
        <f t="shared" si="118"/>
        <v>0</v>
      </c>
      <c r="O386" s="13" t="str">
        <f t="shared" si="119"/>
        <v>8</v>
      </c>
      <c r="P386" s="13" t="str">
        <f t="shared" si="120"/>
        <v>0</v>
      </c>
      <c r="Q386" s="13" t="str">
        <f t="shared" si="121"/>
        <v>5</v>
      </c>
      <c r="R386" s="13" t="str">
        <f t="shared" si="122"/>
        <v>0</v>
      </c>
      <c r="S386" s="13" t="str">
        <f t="shared" si="123"/>
        <v>0</v>
      </c>
      <c r="T386" s="13" t="str">
        <f t="shared" si="124"/>
        <v>C</v>
      </c>
      <c r="U386" s="13" t="str">
        <f t="shared" si="125"/>
        <v>3</v>
      </c>
      <c r="V386" s="13" t="str">
        <f t="shared" si="126"/>
        <v/>
      </c>
      <c r="W386" s="13" t="str">
        <f t="shared" si="127"/>
        <v/>
      </c>
      <c r="X386" s="13" t="str">
        <f t="shared" si="128"/>
        <v/>
      </c>
      <c r="Y386" s="13" t="str">
        <f t="shared" si="129"/>
        <v/>
      </c>
    </row>
    <row r="387" spans="1:25">
      <c r="A387" s="16">
        <f t="shared" si="130"/>
        <v>41976.903553240736</v>
      </c>
      <c r="B387" s="16">
        <f t="shared" si="131"/>
        <v>41976.528553240736</v>
      </c>
      <c r="C387" s="3">
        <v>0.11829861111111112</v>
      </c>
      <c r="E387" s="3">
        <v>2.6620370370370372E-4</v>
      </c>
      <c r="F387" s="3">
        <f t="shared" si="132"/>
        <v>0.11829861111111112</v>
      </c>
      <c r="G387" s="4" t="s">
        <v>1</v>
      </c>
      <c r="H387" s="1" t="s">
        <v>0</v>
      </c>
      <c r="I387" s="1">
        <f t="shared" si="133"/>
        <v>6</v>
      </c>
      <c r="J387" s="5" t="s">
        <v>35</v>
      </c>
      <c r="K387" s="13" t="str">
        <f t="shared" si="115"/>
        <v>Q</v>
      </c>
      <c r="L387" s="13" t="str">
        <f t="shared" si="116"/>
        <v>1</v>
      </c>
      <c r="M387" s="13" t="str">
        <f t="shared" si="117"/>
        <v>Z</v>
      </c>
      <c r="N387" s="13" t="str">
        <f t="shared" si="118"/>
        <v>N</v>
      </c>
      <c r="O387" s="13" t="str">
        <f t="shared" si="119"/>
        <v>N</v>
      </c>
      <c r="P387" s="13" t="str">
        <f t="shared" si="120"/>
        <v/>
      </c>
      <c r="Q387" s="13" t="str">
        <f t="shared" si="121"/>
        <v/>
      </c>
      <c r="R387" s="13" t="str">
        <f t="shared" si="122"/>
        <v/>
      </c>
      <c r="S387" s="13" t="str">
        <f t="shared" si="123"/>
        <v/>
      </c>
      <c r="T387" s="13" t="str">
        <f t="shared" si="124"/>
        <v/>
      </c>
      <c r="U387" s="13" t="str">
        <f t="shared" si="125"/>
        <v/>
      </c>
      <c r="V387" s="13" t="str">
        <f t="shared" si="126"/>
        <v/>
      </c>
      <c r="W387" s="13" t="str">
        <f t="shared" si="127"/>
        <v/>
      </c>
      <c r="X387" s="13" t="str">
        <f t="shared" si="128"/>
        <v/>
      </c>
      <c r="Y387" s="13" t="str">
        <f t="shared" si="129"/>
        <v/>
      </c>
    </row>
    <row r="388" spans="1:25">
      <c r="A388" s="16">
        <f t="shared" si="130"/>
        <v>41976.903692129628</v>
      </c>
      <c r="B388" s="16">
        <f t="shared" si="131"/>
        <v>41976.528692129628</v>
      </c>
      <c r="C388" s="3">
        <v>0.11843749999999999</v>
      </c>
      <c r="E388" s="3">
        <v>1.3888888888888889E-4</v>
      </c>
      <c r="F388" s="3">
        <f t="shared" si="132"/>
        <v>0.1184375</v>
      </c>
      <c r="G388" s="4" t="s">
        <v>2</v>
      </c>
      <c r="H388" s="1" t="s">
        <v>52</v>
      </c>
      <c r="I388" s="1">
        <f t="shared" si="133"/>
        <v>4</v>
      </c>
      <c r="J388" s="5"/>
      <c r="K388" s="13" t="str">
        <f t="shared" si="115"/>
        <v/>
      </c>
      <c r="L388" s="13" t="str">
        <f t="shared" si="116"/>
        <v/>
      </c>
      <c r="M388" s="13" t="str">
        <f t="shared" si="117"/>
        <v/>
      </c>
      <c r="N388" s="13" t="str">
        <f t="shared" si="118"/>
        <v/>
      </c>
      <c r="O388" s="13" t="str">
        <f t="shared" si="119"/>
        <v/>
      </c>
      <c r="P388" s="13" t="str">
        <f t="shared" si="120"/>
        <v/>
      </c>
      <c r="Q388" s="13" t="str">
        <f t="shared" si="121"/>
        <v/>
      </c>
      <c r="R388" s="13" t="str">
        <f t="shared" si="122"/>
        <v/>
      </c>
      <c r="S388" s="13" t="str">
        <f t="shared" si="123"/>
        <v/>
      </c>
      <c r="T388" s="13" t="str">
        <f t="shared" si="124"/>
        <v/>
      </c>
      <c r="U388" s="13" t="str">
        <f t="shared" si="125"/>
        <v/>
      </c>
      <c r="V388" s="13" t="str">
        <f t="shared" si="126"/>
        <v/>
      </c>
      <c r="W388" s="13" t="str">
        <f t="shared" si="127"/>
        <v/>
      </c>
      <c r="X388" s="13" t="str">
        <f t="shared" si="128"/>
        <v/>
      </c>
      <c r="Y388" s="13" t="str">
        <f t="shared" si="129"/>
        <v/>
      </c>
    </row>
    <row r="389" spans="1:25">
      <c r="A389" s="16">
        <f t="shared" si="130"/>
        <v>41976.904062499998</v>
      </c>
      <c r="B389" s="16">
        <f t="shared" si="131"/>
        <v>41976.529062499998</v>
      </c>
      <c r="C389" s="3">
        <v>0.11880787037037037</v>
      </c>
      <c r="E389" s="3">
        <v>3.4722222222222224E-4</v>
      </c>
      <c r="F389" s="3">
        <f t="shared" si="132"/>
        <v>0.11880787037037037</v>
      </c>
      <c r="G389" s="4" t="s">
        <v>4</v>
      </c>
      <c r="H389" s="1" t="s">
        <v>53</v>
      </c>
      <c r="I389" s="1">
        <f t="shared" si="133"/>
        <v>15</v>
      </c>
      <c r="J389" s="5" t="s">
        <v>37</v>
      </c>
      <c r="K389" s="13" t="str">
        <f t="shared" si="115"/>
        <v>1</v>
      </c>
      <c r="L389" s="13" t="str">
        <f t="shared" si="116"/>
        <v>3</v>
      </c>
      <c r="M389" s="13" t="str">
        <f t="shared" si="117"/>
        <v>2</v>
      </c>
      <c r="N389" s="13" t="str">
        <f t="shared" si="118"/>
        <v>3</v>
      </c>
      <c r="O389" s="13" t="str">
        <f t="shared" si="119"/>
        <v>1</v>
      </c>
      <c r="P389" s="13" t="str">
        <f t="shared" si="120"/>
        <v>3</v>
      </c>
      <c r="Q389" s="13" t="str">
        <f t="shared" si="121"/>
        <v>1</v>
      </c>
      <c r="R389" s="13" t="str">
        <f t="shared" si="122"/>
        <v>3</v>
      </c>
      <c r="S389" s="13" t="str">
        <f t="shared" si="123"/>
        <v>1</v>
      </c>
      <c r="T389" s="13" t="str">
        <f t="shared" si="124"/>
        <v>3</v>
      </c>
      <c r="U389" s="13" t="str">
        <f t="shared" si="125"/>
        <v>0</v>
      </c>
      <c r="V389" s="13" t="str">
        <f t="shared" si="126"/>
        <v>0</v>
      </c>
      <c r="W389" s="13" t="str">
        <f t="shared" si="127"/>
        <v>C</v>
      </c>
      <c r="X389" s="13" t="str">
        <f t="shared" si="128"/>
        <v>3</v>
      </c>
      <c r="Y389" s="13" t="str">
        <f t="shared" si="129"/>
        <v/>
      </c>
    </row>
    <row r="390" spans="1:25">
      <c r="A390" s="16">
        <f t="shared" si="130"/>
        <v>41976.904421296291</v>
      </c>
      <c r="B390" s="16">
        <f t="shared" si="131"/>
        <v>41976.529421296291</v>
      </c>
      <c r="C390" s="3">
        <v>0.11916666666666666</v>
      </c>
      <c r="E390" s="3">
        <v>3.4722222222222224E-4</v>
      </c>
      <c r="F390" s="3">
        <f t="shared" si="132"/>
        <v>0.11916666666666666</v>
      </c>
      <c r="G390" s="4" t="s">
        <v>3</v>
      </c>
      <c r="H390" s="1" t="s">
        <v>54</v>
      </c>
      <c r="I390" s="1">
        <f t="shared" si="133"/>
        <v>12</v>
      </c>
      <c r="J390" s="5" t="s">
        <v>38</v>
      </c>
      <c r="K390" s="13" t="str">
        <f t="shared" si="115"/>
        <v>7</v>
      </c>
      <c r="L390" s="13" t="str">
        <f t="shared" si="116"/>
        <v>F</v>
      </c>
      <c r="M390" s="13" t="str">
        <f t="shared" si="117"/>
        <v>7</v>
      </c>
      <c r="N390" s="13" t="str">
        <f t="shared" si="118"/>
        <v>0</v>
      </c>
      <c r="O390" s="13" t="str">
        <f t="shared" si="119"/>
        <v>8</v>
      </c>
      <c r="P390" s="13" t="str">
        <f t="shared" si="120"/>
        <v>8</v>
      </c>
      <c r="Q390" s="13" t="str">
        <f t="shared" si="121"/>
        <v>5</v>
      </c>
      <c r="R390" s="13" t="str">
        <f t="shared" si="122"/>
        <v>0</v>
      </c>
      <c r="S390" s="13" t="str">
        <f t="shared" si="123"/>
        <v>0</v>
      </c>
      <c r="T390" s="13" t="str">
        <f t="shared" si="124"/>
        <v>C</v>
      </c>
      <c r="U390" s="13" t="str">
        <f t="shared" si="125"/>
        <v>3</v>
      </c>
      <c r="V390" s="13" t="str">
        <f t="shared" si="126"/>
        <v/>
      </c>
      <c r="W390" s="13" t="str">
        <f t="shared" si="127"/>
        <v/>
      </c>
      <c r="X390" s="13" t="str">
        <f t="shared" si="128"/>
        <v/>
      </c>
      <c r="Y390" s="13" t="str">
        <f t="shared" si="129"/>
        <v/>
      </c>
    </row>
    <row r="391" spans="1:25">
      <c r="A391" s="16">
        <f t="shared" si="130"/>
        <v>41976.904710648145</v>
      </c>
      <c r="B391" s="16">
        <f t="shared" si="131"/>
        <v>41976.529710648145</v>
      </c>
      <c r="C391" s="3">
        <v>0.11945601851851852</v>
      </c>
      <c r="E391" s="3">
        <v>2.6620370370370372E-4</v>
      </c>
      <c r="F391" s="3">
        <f t="shared" si="132"/>
        <v>0.11945601851851852</v>
      </c>
      <c r="G391" s="4" t="s">
        <v>1</v>
      </c>
      <c r="H391" s="1" t="s">
        <v>0</v>
      </c>
      <c r="I391" s="1">
        <f t="shared" si="133"/>
        <v>6</v>
      </c>
      <c r="J391" s="5" t="s">
        <v>35</v>
      </c>
      <c r="K391" s="13" t="str">
        <f t="shared" si="115"/>
        <v>Q</v>
      </c>
      <c r="L391" s="13" t="str">
        <f t="shared" si="116"/>
        <v>1</v>
      </c>
      <c r="M391" s="13" t="str">
        <f t="shared" si="117"/>
        <v>Z</v>
      </c>
      <c r="N391" s="13" t="str">
        <f t="shared" si="118"/>
        <v>N</v>
      </c>
      <c r="O391" s="13" t="str">
        <f t="shared" si="119"/>
        <v>N</v>
      </c>
      <c r="P391" s="13" t="str">
        <f t="shared" si="120"/>
        <v/>
      </c>
      <c r="Q391" s="13" t="str">
        <f t="shared" si="121"/>
        <v/>
      </c>
      <c r="R391" s="13" t="str">
        <f t="shared" si="122"/>
        <v/>
      </c>
      <c r="S391" s="13" t="str">
        <f t="shared" si="123"/>
        <v/>
      </c>
      <c r="T391" s="13" t="str">
        <f t="shared" si="124"/>
        <v/>
      </c>
      <c r="U391" s="13" t="str">
        <f t="shared" si="125"/>
        <v/>
      </c>
      <c r="V391" s="13" t="str">
        <f t="shared" si="126"/>
        <v/>
      </c>
      <c r="W391" s="13" t="str">
        <f t="shared" si="127"/>
        <v/>
      </c>
      <c r="X391" s="13" t="str">
        <f t="shared" si="128"/>
        <v/>
      </c>
      <c r="Y391" s="13" t="str">
        <f t="shared" si="129"/>
        <v/>
      </c>
    </row>
    <row r="392" spans="1:25">
      <c r="A392" s="16">
        <f t="shared" si="130"/>
        <v>41976.90483796296</v>
      </c>
      <c r="B392" s="16">
        <f t="shared" si="131"/>
        <v>41976.52983796296</v>
      </c>
      <c r="C392" s="3">
        <v>0.11958333333333333</v>
      </c>
      <c r="E392" s="3">
        <v>1.3888888888888889E-4</v>
      </c>
      <c r="F392" s="3">
        <f t="shared" si="132"/>
        <v>0.11958333333333333</v>
      </c>
      <c r="G392" s="4" t="s">
        <v>2</v>
      </c>
      <c r="H392" s="1" t="s">
        <v>55</v>
      </c>
      <c r="I392" s="1">
        <f t="shared" si="133"/>
        <v>16</v>
      </c>
      <c r="J392" s="5" t="s">
        <v>62</v>
      </c>
      <c r="K392" s="13" t="str">
        <f t="shared" si="115"/>
        <v>C</v>
      </c>
      <c r="L392" s="13" t="str">
        <f t="shared" si="116"/>
        <v>8</v>
      </c>
      <c r="M392" s="13" t="str">
        <f t="shared" si="117"/>
        <v>0</v>
      </c>
      <c r="N392" s="13" t="str">
        <f t="shared" si="118"/>
        <v>1</v>
      </c>
      <c r="O392" s="13" t="str">
        <f t="shared" si="119"/>
        <v>5</v>
      </c>
      <c r="P392" s="13" t="str">
        <f t="shared" si="120"/>
        <v>0</v>
      </c>
      <c r="Q392" s="13" t="str">
        <f t="shared" si="121"/>
        <v>5</v>
      </c>
      <c r="R392" s="13" t="str">
        <f t="shared" si="122"/>
        <v>1</v>
      </c>
      <c r="S392" s="13" t="str">
        <f t="shared" si="123"/>
        <v>5</v>
      </c>
      <c r="T392" s="13" t="str">
        <f t="shared" si="124"/>
        <v>0</v>
      </c>
      <c r="U392" s="13" t="str">
        <f t="shared" si="125"/>
        <v>0</v>
      </c>
      <c r="V392" s="13" t="str">
        <f t="shared" si="126"/>
        <v>C</v>
      </c>
      <c r="W392" s="13" t="str">
        <f t="shared" si="127"/>
        <v>3</v>
      </c>
      <c r="X392" s="13" t="str">
        <f t="shared" si="128"/>
        <v>0</v>
      </c>
      <c r="Y392" s="13" t="str">
        <f t="shared" si="129"/>
        <v>8</v>
      </c>
    </row>
    <row r="393" spans="1:25">
      <c r="A393" s="16">
        <f t="shared" si="130"/>
        <v>41976.905219907407</v>
      </c>
      <c r="B393" s="16">
        <f t="shared" si="131"/>
        <v>41976.530219907407</v>
      </c>
      <c r="C393" s="3">
        <v>0.11996527777777777</v>
      </c>
      <c r="E393" s="3">
        <v>3.4722222222222224E-4</v>
      </c>
      <c r="F393" s="3">
        <f t="shared" si="132"/>
        <v>0.11996527777777777</v>
      </c>
      <c r="G393" s="4" t="s">
        <v>4</v>
      </c>
      <c r="H393" s="1" t="s">
        <v>56</v>
      </c>
      <c r="I393" s="1">
        <f t="shared" si="133"/>
        <v>15</v>
      </c>
      <c r="J393" s="5" t="s">
        <v>37</v>
      </c>
      <c r="K393" s="13" t="str">
        <f t="shared" si="115"/>
        <v>1</v>
      </c>
      <c r="L393" s="13" t="str">
        <f t="shared" si="116"/>
        <v>3</v>
      </c>
      <c r="M393" s="13" t="str">
        <f t="shared" si="117"/>
        <v>1</v>
      </c>
      <c r="N393" s="13" t="str">
        <f t="shared" si="118"/>
        <v>3</v>
      </c>
      <c r="O393" s="13" t="str">
        <f t="shared" si="119"/>
        <v>1</v>
      </c>
      <c r="P393" s="13" t="str">
        <f t="shared" si="120"/>
        <v>3</v>
      </c>
      <c r="Q393" s="13" t="str">
        <f t="shared" si="121"/>
        <v>1</v>
      </c>
      <c r="R393" s="13" t="str">
        <f t="shared" si="122"/>
        <v>3</v>
      </c>
      <c r="S393" s="13" t="str">
        <f t="shared" si="123"/>
        <v>1</v>
      </c>
      <c r="T393" s="13" t="str">
        <f t="shared" si="124"/>
        <v>3</v>
      </c>
      <c r="U393" s="13" t="str">
        <f t="shared" si="125"/>
        <v>0</v>
      </c>
      <c r="V393" s="13" t="str">
        <f t="shared" si="126"/>
        <v>0</v>
      </c>
      <c r="W393" s="13" t="str">
        <f t="shared" si="127"/>
        <v>C</v>
      </c>
      <c r="X393" s="13" t="str">
        <f t="shared" si="128"/>
        <v>3</v>
      </c>
      <c r="Y393" s="13" t="str">
        <f t="shared" si="129"/>
        <v/>
      </c>
    </row>
    <row r="394" spans="1:25">
      <c r="A394" s="16">
        <f t="shared" si="130"/>
        <v>41976.90556712963</v>
      </c>
      <c r="B394" s="16">
        <f t="shared" si="131"/>
        <v>41976.53056712963</v>
      </c>
      <c r="C394" s="3">
        <v>0.12033564814814814</v>
      </c>
      <c r="E394" s="3">
        <v>3.4722222222222224E-4</v>
      </c>
      <c r="F394" s="3">
        <f t="shared" si="132"/>
        <v>0.12031249999999999</v>
      </c>
      <c r="G394" s="4" t="s">
        <v>3</v>
      </c>
      <c r="H394" s="1" t="s">
        <v>57</v>
      </c>
      <c r="I394" s="1">
        <f t="shared" si="133"/>
        <v>5</v>
      </c>
      <c r="J394" s="5"/>
      <c r="K394" s="13" t="str">
        <f t="shared" si="115"/>
        <v/>
      </c>
      <c r="L394" s="13" t="str">
        <f t="shared" si="116"/>
        <v/>
      </c>
      <c r="M394" s="13" t="str">
        <f t="shared" si="117"/>
        <v/>
      </c>
      <c r="N394" s="13" t="str">
        <f t="shared" si="118"/>
        <v/>
      </c>
      <c r="O394" s="13" t="str">
        <f t="shared" si="119"/>
        <v/>
      </c>
      <c r="P394" s="13" t="str">
        <f t="shared" si="120"/>
        <v/>
      </c>
      <c r="Q394" s="13" t="str">
        <f t="shared" si="121"/>
        <v/>
      </c>
      <c r="R394" s="13" t="str">
        <f t="shared" si="122"/>
        <v/>
      </c>
      <c r="S394" s="13" t="str">
        <f t="shared" si="123"/>
        <v/>
      </c>
      <c r="T394" s="13" t="str">
        <f t="shared" si="124"/>
        <v/>
      </c>
      <c r="U394" s="13" t="str">
        <f t="shared" si="125"/>
        <v/>
      </c>
      <c r="V394" s="13" t="str">
        <f t="shared" si="126"/>
        <v/>
      </c>
      <c r="W394" s="13" t="str">
        <f t="shared" si="127"/>
        <v/>
      </c>
      <c r="X394" s="13" t="str">
        <f t="shared" si="128"/>
        <v/>
      </c>
      <c r="Y394" s="13" t="str">
        <f t="shared" si="129"/>
        <v/>
      </c>
    </row>
    <row r="395" spans="1:25">
      <c r="A395" s="16">
        <f t="shared" si="130"/>
        <v>41976.905856481477</v>
      </c>
      <c r="B395" s="16">
        <f t="shared" si="131"/>
        <v>41976.530856481477</v>
      </c>
      <c r="C395" s="3">
        <v>0.12060185185185185</v>
      </c>
      <c r="E395" s="3">
        <v>2.6620370370370372E-4</v>
      </c>
      <c r="F395" s="3">
        <f t="shared" si="132"/>
        <v>0.12060185185185185</v>
      </c>
      <c r="G395" s="4" t="s">
        <v>1</v>
      </c>
      <c r="H395" s="1" t="s">
        <v>0</v>
      </c>
      <c r="I395" s="1">
        <f t="shared" si="133"/>
        <v>6</v>
      </c>
      <c r="J395" s="5" t="s">
        <v>35</v>
      </c>
      <c r="K395" s="13" t="str">
        <f t="shared" si="115"/>
        <v>Q</v>
      </c>
      <c r="L395" s="13" t="str">
        <f t="shared" si="116"/>
        <v>1</v>
      </c>
      <c r="M395" s="13" t="str">
        <f t="shared" si="117"/>
        <v>Z</v>
      </c>
      <c r="N395" s="13" t="str">
        <f t="shared" si="118"/>
        <v>N</v>
      </c>
      <c r="O395" s="13" t="str">
        <f t="shared" si="119"/>
        <v>N</v>
      </c>
      <c r="P395" s="13" t="str">
        <f t="shared" si="120"/>
        <v/>
      </c>
      <c r="Q395" s="13" t="str">
        <f t="shared" si="121"/>
        <v/>
      </c>
      <c r="R395" s="13" t="str">
        <f t="shared" si="122"/>
        <v/>
      </c>
      <c r="S395" s="13" t="str">
        <f t="shared" si="123"/>
        <v/>
      </c>
      <c r="T395" s="13" t="str">
        <f t="shared" si="124"/>
        <v/>
      </c>
      <c r="U395" s="13" t="str">
        <f t="shared" si="125"/>
        <v/>
      </c>
      <c r="V395" s="13" t="str">
        <f t="shared" si="126"/>
        <v/>
      </c>
      <c r="W395" s="13" t="str">
        <f t="shared" si="127"/>
        <v/>
      </c>
      <c r="X395" s="13" t="str">
        <f t="shared" si="128"/>
        <v/>
      </c>
      <c r="Y395" s="13" t="str">
        <f t="shared" si="129"/>
        <v/>
      </c>
    </row>
    <row r="396" spans="1:25">
      <c r="A396" s="16">
        <f t="shared" si="130"/>
        <v>41976.905995370369</v>
      </c>
      <c r="B396" s="16">
        <f t="shared" si="131"/>
        <v>41976.530995370369</v>
      </c>
      <c r="C396" s="3">
        <v>0.12074074074074075</v>
      </c>
      <c r="E396" s="3">
        <v>1.3888888888888889E-4</v>
      </c>
      <c r="F396" s="3">
        <f t="shared" si="132"/>
        <v>0.12074074074074073</v>
      </c>
      <c r="G396" s="4" t="s">
        <v>2</v>
      </c>
      <c r="H396" s="1" t="s">
        <v>58</v>
      </c>
      <c r="I396" s="1">
        <f t="shared" si="133"/>
        <v>7</v>
      </c>
      <c r="J396" s="5"/>
      <c r="K396" s="13" t="str">
        <f t="shared" si="115"/>
        <v/>
      </c>
      <c r="L396" s="13" t="str">
        <f t="shared" si="116"/>
        <v/>
      </c>
      <c r="M396" s="13" t="str">
        <f t="shared" si="117"/>
        <v/>
      </c>
      <c r="N396" s="13" t="str">
        <f t="shared" si="118"/>
        <v/>
      </c>
      <c r="O396" s="13" t="str">
        <f t="shared" si="119"/>
        <v/>
      </c>
      <c r="P396" s="13" t="str">
        <f t="shared" si="120"/>
        <v/>
      </c>
      <c r="Q396" s="13" t="str">
        <f t="shared" si="121"/>
        <v/>
      </c>
      <c r="R396" s="13" t="str">
        <f t="shared" si="122"/>
        <v/>
      </c>
      <c r="S396" s="13" t="str">
        <f t="shared" si="123"/>
        <v/>
      </c>
      <c r="T396" s="13" t="str">
        <f t="shared" si="124"/>
        <v/>
      </c>
      <c r="U396" s="13" t="str">
        <f t="shared" si="125"/>
        <v/>
      </c>
      <c r="V396" s="13" t="str">
        <f t="shared" si="126"/>
        <v/>
      </c>
      <c r="W396" s="13" t="str">
        <f t="shared" si="127"/>
        <v/>
      </c>
      <c r="X396" s="13" t="str">
        <f t="shared" si="128"/>
        <v/>
      </c>
      <c r="Y396" s="13" t="str">
        <f t="shared" si="129"/>
        <v/>
      </c>
    </row>
    <row r="397" spans="1:25">
      <c r="A397" s="16">
        <f t="shared" si="130"/>
        <v>41976.906342592592</v>
      </c>
      <c r="B397" s="16">
        <f t="shared" si="131"/>
        <v>41976.531342592592</v>
      </c>
      <c r="E397" s="3">
        <v>3.4722222222222224E-4</v>
      </c>
      <c r="F397" s="3">
        <f t="shared" si="132"/>
        <v>0.12108796296296295</v>
      </c>
      <c r="G397" s="4" t="s">
        <v>4</v>
      </c>
      <c r="I397" s="1">
        <f t="shared" si="133"/>
        <v>0</v>
      </c>
      <c r="J397" s="5"/>
      <c r="K397" s="13" t="str">
        <f t="shared" si="115"/>
        <v/>
      </c>
      <c r="L397" s="13" t="str">
        <f t="shared" si="116"/>
        <v/>
      </c>
      <c r="M397" s="13" t="str">
        <f t="shared" si="117"/>
        <v/>
      </c>
      <c r="N397" s="13" t="str">
        <f t="shared" si="118"/>
        <v/>
      </c>
      <c r="O397" s="13" t="str">
        <f t="shared" si="119"/>
        <v/>
      </c>
      <c r="P397" s="13" t="str">
        <f t="shared" si="120"/>
        <v/>
      </c>
      <c r="Q397" s="13" t="str">
        <f t="shared" si="121"/>
        <v/>
      </c>
      <c r="R397" s="13" t="str">
        <f t="shared" si="122"/>
        <v/>
      </c>
      <c r="S397" s="13" t="str">
        <f t="shared" si="123"/>
        <v/>
      </c>
      <c r="T397" s="13" t="str">
        <f t="shared" si="124"/>
        <v/>
      </c>
      <c r="U397" s="13" t="str">
        <f t="shared" si="125"/>
        <v/>
      </c>
      <c r="V397" s="13" t="str">
        <f t="shared" si="126"/>
        <v/>
      </c>
      <c r="W397" s="13" t="str">
        <f t="shared" si="127"/>
        <v/>
      </c>
      <c r="X397" s="13" t="str">
        <f t="shared" si="128"/>
        <v/>
      </c>
      <c r="Y397" s="13" t="str">
        <f t="shared" si="129"/>
        <v/>
      </c>
    </row>
    <row r="398" spans="1:25">
      <c r="A398" s="16">
        <f t="shared" si="130"/>
        <v>41976.906724537032</v>
      </c>
      <c r="B398" s="16">
        <f t="shared" si="131"/>
        <v>41976.531724537032</v>
      </c>
      <c r="C398" s="3">
        <v>0.12146990740740742</v>
      </c>
      <c r="E398" s="3">
        <v>3.4722222222222224E-4</v>
      </c>
      <c r="F398" s="3">
        <f t="shared" si="132"/>
        <v>0.12146990740740742</v>
      </c>
      <c r="G398" s="4" t="s">
        <v>3</v>
      </c>
      <c r="H398" s="1" t="s">
        <v>59</v>
      </c>
      <c r="I398" s="1">
        <f t="shared" si="133"/>
        <v>12</v>
      </c>
      <c r="J398" s="5" t="s">
        <v>36</v>
      </c>
      <c r="K398" s="13" t="str">
        <f t="shared" si="115"/>
        <v>7</v>
      </c>
      <c r="L398" s="13" t="str">
        <f t="shared" si="116"/>
        <v>F</v>
      </c>
      <c r="M398" s="13" t="str">
        <f t="shared" si="117"/>
        <v>7</v>
      </c>
      <c r="N398" s="13" t="str">
        <f t="shared" si="118"/>
        <v>1</v>
      </c>
      <c r="O398" s="13" t="str">
        <f t="shared" si="119"/>
        <v>8</v>
      </c>
      <c r="P398" s="13" t="str">
        <f t="shared" si="120"/>
        <v>2</v>
      </c>
      <c r="Q398" s="13" t="str">
        <f t="shared" si="121"/>
        <v>5</v>
      </c>
      <c r="R398" s="13" t="str">
        <f t="shared" si="122"/>
        <v>0</v>
      </c>
      <c r="S398" s="13" t="str">
        <f t="shared" si="123"/>
        <v>0</v>
      </c>
      <c r="T398" s="13" t="str">
        <f t="shared" si="124"/>
        <v>C</v>
      </c>
      <c r="U398" s="13" t="str">
        <f t="shared" si="125"/>
        <v>3</v>
      </c>
      <c r="V398" s="13" t="str">
        <f t="shared" si="126"/>
        <v/>
      </c>
      <c r="W398" s="13" t="str">
        <f t="shared" si="127"/>
        <v/>
      </c>
      <c r="X398" s="13" t="str">
        <f t="shared" si="128"/>
        <v/>
      </c>
      <c r="Y398" s="13" t="str">
        <f t="shared" si="129"/>
        <v/>
      </c>
    </row>
    <row r="399" spans="1:25">
      <c r="A399" s="16">
        <f t="shared" si="130"/>
        <v>41976.907002314809</v>
      </c>
      <c r="B399" s="16">
        <f t="shared" si="131"/>
        <v>41976.532002314809</v>
      </c>
      <c r="C399" s="3">
        <v>0.12174768518518519</v>
      </c>
      <c r="E399" s="3">
        <v>2.6620370370370372E-4</v>
      </c>
      <c r="F399" s="3">
        <f t="shared" si="132"/>
        <v>0.12174768518518519</v>
      </c>
      <c r="G399" s="4" t="s">
        <v>1</v>
      </c>
      <c r="H399" s="1" t="s">
        <v>0</v>
      </c>
      <c r="I399" s="1">
        <f t="shared" si="133"/>
        <v>6</v>
      </c>
      <c r="J399" s="5" t="s">
        <v>35</v>
      </c>
      <c r="K399" s="13" t="str">
        <f t="shared" si="115"/>
        <v>Q</v>
      </c>
      <c r="L399" s="13" t="str">
        <f t="shared" si="116"/>
        <v>1</v>
      </c>
      <c r="M399" s="13" t="str">
        <f t="shared" si="117"/>
        <v>Z</v>
      </c>
      <c r="N399" s="13" t="str">
        <f t="shared" si="118"/>
        <v>N</v>
      </c>
      <c r="O399" s="13" t="str">
        <f t="shared" si="119"/>
        <v>N</v>
      </c>
      <c r="P399" s="13" t="str">
        <f t="shared" si="120"/>
        <v/>
      </c>
      <c r="Q399" s="13" t="str">
        <f t="shared" si="121"/>
        <v/>
      </c>
      <c r="R399" s="13" t="str">
        <f t="shared" si="122"/>
        <v/>
      </c>
      <c r="S399" s="13" t="str">
        <f t="shared" si="123"/>
        <v/>
      </c>
      <c r="T399" s="13" t="str">
        <f t="shared" si="124"/>
        <v/>
      </c>
      <c r="U399" s="13" t="str">
        <f t="shared" si="125"/>
        <v/>
      </c>
      <c r="V399" s="13" t="str">
        <f t="shared" si="126"/>
        <v/>
      </c>
      <c r="W399" s="13" t="str">
        <f t="shared" si="127"/>
        <v/>
      </c>
      <c r="X399" s="13" t="str">
        <f t="shared" si="128"/>
        <v/>
      </c>
      <c r="Y399" s="13" t="str">
        <f t="shared" si="129"/>
        <v/>
      </c>
    </row>
    <row r="400" spans="1:25">
      <c r="A400" s="16">
        <f t="shared" si="130"/>
        <v>41976.907141203701</v>
      </c>
      <c r="B400" s="16">
        <f t="shared" si="131"/>
        <v>41976.532141203701</v>
      </c>
      <c r="C400" s="3">
        <v>0.121875</v>
      </c>
      <c r="E400" s="3">
        <v>1.3888888888888889E-4</v>
      </c>
      <c r="F400" s="3">
        <f t="shared" si="132"/>
        <v>0.12188657407407408</v>
      </c>
      <c r="G400" s="4" t="s">
        <v>2</v>
      </c>
      <c r="H400" s="1" t="s">
        <v>60</v>
      </c>
      <c r="I400" s="1">
        <f t="shared" si="133"/>
        <v>14</v>
      </c>
      <c r="J400" s="5"/>
      <c r="K400" s="13" t="str">
        <f t="shared" si="115"/>
        <v/>
      </c>
      <c r="L400" s="13" t="str">
        <f t="shared" si="116"/>
        <v/>
      </c>
      <c r="M400" s="13" t="str">
        <f t="shared" si="117"/>
        <v/>
      </c>
      <c r="N400" s="13" t="str">
        <f t="shared" si="118"/>
        <v/>
      </c>
      <c r="O400" s="13" t="str">
        <f t="shared" si="119"/>
        <v/>
      </c>
      <c r="P400" s="13" t="str">
        <f t="shared" si="120"/>
        <v/>
      </c>
      <c r="Q400" s="13" t="str">
        <f t="shared" si="121"/>
        <v/>
      </c>
      <c r="R400" s="13" t="str">
        <f t="shared" si="122"/>
        <v/>
      </c>
      <c r="S400" s="13" t="str">
        <f t="shared" si="123"/>
        <v/>
      </c>
      <c r="T400" s="13" t="str">
        <f t="shared" si="124"/>
        <v/>
      </c>
      <c r="U400" s="13" t="str">
        <f t="shared" si="125"/>
        <v/>
      </c>
      <c r="V400" s="13" t="str">
        <f t="shared" si="126"/>
        <v/>
      </c>
      <c r="W400" s="13" t="str">
        <f t="shared" si="127"/>
        <v/>
      </c>
      <c r="X400" s="13" t="str">
        <f t="shared" si="128"/>
        <v/>
      </c>
      <c r="Y400" s="13" t="str">
        <f t="shared" si="129"/>
        <v/>
      </c>
    </row>
    <row r="401" spans="1:25">
      <c r="A401" s="16">
        <f t="shared" si="130"/>
        <v>41976.907488425924</v>
      </c>
      <c r="B401" s="16">
        <f t="shared" si="131"/>
        <v>41976.532488425924</v>
      </c>
      <c r="E401" s="3">
        <v>3.4722222222222224E-4</v>
      </c>
      <c r="F401" s="3">
        <f t="shared" si="132"/>
        <v>0.1222337962962963</v>
      </c>
      <c r="G401" s="4" t="s">
        <v>4</v>
      </c>
      <c r="I401" s="1">
        <f t="shared" si="133"/>
        <v>0</v>
      </c>
      <c r="J401" s="5"/>
      <c r="K401" s="13" t="str">
        <f t="shared" si="115"/>
        <v/>
      </c>
      <c r="L401" s="13" t="str">
        <f t="shared" si="116"/>
        <v/>
      </c>
      <c r="M401" s="13" t="str">
        <f t="shared" si="117"/>
        <v/>
      </c>
      <c r="N401" s="13" t="str">
        <f t="shared" si="118"/>
        <v/>
      </c>
      <c r="O401" s="13" t="str">
        <f t="shared" si="119"/>
        <v/>
      </c>
      <c r="P401" s="13" t="str">
        <f t="shared" si="120"/>
        <v/>
      </c>
      <c r="Q401" s="13" t="str">
        <f t="shared" si="121"/>
        <v/>
      </c>
      <c r="R401" s="13" t="str">
        <f t="shared" si="122"/>
        <v/>
      </c>
      <c r="S401" s="13" t="str">
        <f t="shared" si="123"/>
        <v/>
      </c>
      <c r="T401" s="13" t="str">
        <f t="shared" si="124"/>
        <v/>
      </c>
      <c r="U401" s="13" t="str">
        <f t="shared" si="125"/>
        <v/>
      </c>
      <c r="V401" s="13" t="str">
        <f t="shared" si="126"/>
        <v/>
      </c>
      <c r="W401" s="13" t="str">
        <f t="shared" si="127"/>
        <v/>
      </c>
      <c r="X401" s="13" t="str">
        <f t="shared" si="128"/>
        <v/>
      </c>
      <c r="Y401" s="13" t="str">
        <f t="shared" si="129"/>
        <v/>
      </c>
    </row>
    <row r="402" spans="1:25">
      <c r="A402" s="16">
        <f t="shared" si="130"/>
        <v>41976.907835648148</v>
      </c>
      <c r="B402" s="16">
        <f t="shared" si="131"/>
        <v>41976.532835648148</v>
      </c>
      <c r="E402" s="3">
        <v>3.4722222222222224E-4</v>
      </c>
      <c r="F402" s="3">
        <f t="shared" si="132"/>
        <v>0.12258101851851852</v>
      </c>
      <c r="G402" s="4" t="s">
        <v>3</v>
      </c>
      <c r="I402" s="1">
        <f t="shared" si="133"/>
        <v>0</v>
      </c>
      <c r="J402" s="5"/>
      <c r="K402" s="13" t="str">
        <f t="shared" si="115"/>
        <v/>
      </c>
      <c r="L402" s="13" t="str">
        <f t="shared" si="116"/>
        <v/>
      </c>
      <c r="M402" s="13" t="str">
        <f t="shared" si="117"/>
        <v/>
      </c>
      <c r="N402" s="13" t="str">
        <f t="shared" si="118"/>
        <v/>
      </c>
      <c r="O402" s="13" t="str">
        <f t="shared" si="119"/>
        <v/>
      </c>
      <c r="P402" s="13" t="str">
        <f t="shared" si="120"/>
        <v/>
      </c>
      <c r="Q402" s="13" t="str">
        <f t="shared" si="121"/>
        <v/>
      </c>
      <c r="R402" s="13" t="str">
        <f t="shared" si="122"/>
        <v/>
      </c>
      <c r="S402" s="13" t="str">
        <f t="shared" si="123"/>
        <v/>
      </c>
      <c r="T402" s="13" t="str">
        <f t="shared" si="124"/>
        <v/>
      </c>
      <c r="U402" s="13" t="str">
        <f t="shared" si="125"/>
        <v/>
      </c>
      <c r="V402" s="13" t="str">
        <f t="shared" si="126"/>
        <v/>
      </c>
      <c r="W402" s="13" t="str">
        <f t="shared" si="127"/>
        <v/>
      </c>
      <c r="X402" s="13" t="str">
        <f t="shared" si="128"/>
        <v/>
      </c>
      <c r="Y402" s="13" t="str">
        <f t="shared" si="129"/>
        <v/>
      </c>
    </row>
    <row r="403" spans="1:25">
      <c r="A403" s="16">
        <f t="shared" si="130"/>
        <v>41976.908101851848</v>
      </c>
      <c r="B403" s="16">
        <f t="shared" si="131"/>
        <v>41976.533101851848</v>
      </c>
      <c r="E403" s="3">
        <v>2.6620370370370372E-4</v>
      </c>
      <c r="F403" s="3">
        <f t="shared" si="132"/>
        <v>0.12284722222222222</v>
      </c>
      <c r="G403" s="4" t="s">
        <v>1</v>
      </c>
      <c r="I403" s="1">
        <f t="shared" si="133"/>
        <v>0</v>
      </c>
      <c r="J403" s="5"/>
      <c r="K403" s="13" t="str">
        <f t="shared" si="115"/>
        <v/>
      </c>
      <c r="L403" s="13" t="str">
        <f t="shared" si="116"/>
        <v/>
      </c>
      <c r="M403" s="13" t="str">
        <f t="shared" si="117"/>
        <v/>
      </c>
      <c r="N403" s="13" t="str">
        <f t="shared" si="118"/>
        <v/>
      </c>
      <c r="O403" s="13" t="str">
        <f t="shared" si="119"/>
        <v/>
      </c>
      <c r="P403" s="13" t="str">
        <f t="shared" si="120"/>
        <v/>
      </c>
      <c r="Q403" s="13" t="str">
        <f t="shared" si="121"/>
        <v/>
      </c>
      <c r="R403" s="13" t="str">
        <f t="shared" si="122"/>
        <v/>
      </c>
      <c r="S403" s="13" t="str">
        <f t="shared" si="123"/>
        <v/>
      </c>
      <c r="T403" s="13" t="str">
        <f t="shared" si="124"/>
        <v/>
      </c>
      <c r="U403" s="13" t="str">
        <f t="shared" si="125"/>
        <v/>
      </c>
      <c r="V403" s="13" t="str">
        <f t="shared" si="126"/>
        <v/>
      </c>
      <c r="W403" s="13" t="str">
        <f t="shared" si="127"/>
        <v/>
      </c>
      <c r="X403" s="13" t="str">
        <f t="shared" si="128"/>
        <v/>
      </c>
      <c r="Y403" s="13" t="str">
        <f t="shared" si="129"/>
        <v/>
      </c>
    </row>
    <row r="404" spans="1:25">
      <c r="A404" s="16">
        <f t="shared" si="130"/>
        <v>41976.908263888887</v>
      </c>
      <c r="B404" s="16">
        <f t="shared" si="131"/>
        <v>41976.533263888887</v>
      </c>
      <c r="C404" s="3">
        <v>0.12300925925925926</v>
      </c>
      <c r="E404" s="3">
        <v>1.3888888888888889E-4</v>
      </c>
      <c r="F404" s="3">
        <f t="shared" si="132"/>
        <v>0.12300925925925926</v>
      </c>
      <c r="G404" s="4" t="s">
        <v>2</v>
      </c>
      <c r="H404" s="1" t="s">
        <v>63</v>
      </c>
      <c r="I404" s="1">
        <f t="shared" si="133"/>
        <v>16</v>
      </c>
      <c r="J404" s="5" t="s">
        <v>65</v>
      </c>
      <c r="K404" s="13" t="str">
        <f t="shared" si="115"/>
        <v>E</v>
      </c>
      <c r="L404" s="13" t="str">
        <f t="shared" si="116"/>
        <v>8</v>
      </c>
      <c r="M404" s="13" t="str">
        <f t="shared" si="117"/>
        <v>0</v>
      </c>
      <c r="N404" s="13" t="str">
        <f t="shared" si="118"/>
        <v>0</v>
      </c>
      <c r="O404" s="13" t="str">
        <f t="shared" si="119"/>
        <v>3</v>
      </c>
      <c r="P404" s="13" t="str">
        <f t="shared" si="120"/>
        <v>F</v>
      </c>
      <c r="Q404" s="13" t="str">
        <f t="shared" si="121"/>
        <v>4</v>
      </c>
      <c r="R404" s="13" t="str">
        <f t="shared" si="122"/>
        <v>0</v>
      </c>
      <c r="S404" s="13" t="str">
        <f t="shared" si="123"/>
        <v>5</v>
      </c>
      <c r="T404" s="13" t="str">
        <f t="shared" si="124"/>
        <v>0</v>
      </c>
      <c r="U404" s="13" t="str">
        <f t="shared" si="125"/>
        <v>0</v>
      </c>
      <c r="V404" s="13" t="str">
        <f t="shared" si="126"/>
        <v>C</v>
      </c>
      <c r="W404" s="13" t="str">
        <f t="shared" si="127"/>
        <v>3</v>
      </c>
      <c r="X404" s="13" t="str">
        <f t="shared" si="128"/>
        <v>0</v>
      </c>
      <c r="Y404" s="13" t="str">
        <f t="shared" si="129"/>
        <v>8</v>
      </c>
    </row>
    <row r="405" spans="1:25">
      <c r="A405" s="16">
        <f t="shared" si="130"/>
        <v>41976.90861111111</v>
      </c>
      <c r="B405" s="16">
        <f t="shared" si="131"/>
        <v>41976.53361111111</v>
      </c>
      <c r="C405" s="3">
        <v>0.12337962962962963</v>
      </c>
      <c r="E405" s="3">
        <v>3.4722222222222224E-4</v>
      </c>
      <c r="F405" s="3">
        <f t="shared" si="132"/>
        <v>0.12335648148148148</v>
      </c>
      <c r="G405" s="4" t="s">
        <v>4</v>
      </c>
      <c r="H405" s="1" t="s">
        <v>64</v>
      </c>
      <c r="I405" s="1">
        <f t="shared" si="133"/>
        <v>10</v>
      </c>
      <c r="J405" s="5"/>
      <c r="K405" s="13" t="str">
        <f t="shared" si="115"/>
        <v/>
      </c>
      <c r="L405" s="13" t="str">
        <f t="shared" si="116"/>
        <v/>
      </c>
      <c r="M405" s="13" t="str">
        <f t="shared" si="117"/>
        <v/>
      </c>
      <c r="N405" s="13" t="str">
        <f t="shared" si="118"/>
        <v/>
      </c>
      <c r="O405" s="13" t="str">
        <f t="shared" si="119"/>
        <v/>
      </c>
      <c r="P405" s="13" t="str">
        <f t="shared" si="120"/>
        <v/>
      </c>
      <c r="Q405" s="13" t="str">
        <f t="shared" si="121"/>
        <v/>
      </c>
      <c r="R405" s="13" t="str">
        <f t="shared" si="122"/>
        <v/>
      </c>
      <c r="S405" s="13" t="str">
        <f t="shared" si="123"/>
        <v/>
      </c>
      <c r="T405" s="13" t="str">
        <f t="shared" si="124"/>
        <v/>
      </c>
      <c r="U405" s="13" t="str">
        <f t="shared" si="125"/>
        <v/>
      </c>
      <c r="V405" s="13" t="str">
        <f t="shared" si="126"/>
        <v/>
      </c>
      <c r="W405" s="13" t="str">
        <f t="shared" si="127"/>
        <v/>
      </c>
      <c r="X405" s="13" t="str">
        <f t="shared" si="128"/>
        <v/>
      </c>
      <c r="Y405" s="13" t="str">
        <f t="shared" si="129"/>
        <v/>
      </c>
    </row>
    <row r="406" spans="1:25">
      <c r="A406" s="16">
        <f t="shared" si="130"/>
        <v>41976.908958333333</v>
      </c>
      <c r="B406" s="16">
        <f t="shared" si="131"/>
        <v>41976.533958333333</v>
      </c>
      <c r="E406" s="3">
        <v>3.4722222222222224E-4</v>
      </c>
      <c r="F406" s="3">
        <f t="shared" si="132"/>
        <v>0.1237037037037037</v>
      </c>
      <c r="G406" s="4" t="s">
        <v>3</v>
      </c>
      <c r="I406" s="1">
        <f t="shared" si="133"/>
        <v>0</v>
      </c>
      <c r="J406" s="5"/>
      <c r="K406" s="13" t="str">
        <f t="shared" si="115"/>
        <v/>
      </c>
      <c r="L406" s="13" t="str">
        <f t="shared" si="116"/>
        <v/>
      </c>
      <c r="M406" s="13" t="str">
        <f t="shared" si="117"/>
        <v/>
      </c>
      <c r="N406" s="13" t="str">
        <f t="shared" si="118"/>
        <v/>
      </c>
      <c r="O406" s="13" t="str">
        <f t="shared" si="119"/>
        <v/>
      </c>
      <c r="P406" s="13" t="str">
        <f t="shared" si="120"/>
        <v/>
      </c>
      <c r="Q406" s="13" t="str">
        <f t="shared" si="121"/>
        <v/>
      </c>
      <c r="R406" s="13" t="str">
        <f t="shared" si="122"/>
        <v/>
      </c>
      <c r="S406" s="13" t="str">
        <f t="shared" si="123"/>
        <v/>
      </c>
      <c r="T406" s="13" t="str">
        <f t="shared" si="124"/>
        <v/>
      </c>
      <c r="U406" s="13" t="str">
        <f t="shared" si="125"/>
        <v/>
      </c>
      <c r="V406" s="13" t="str">
        <f t="shared" si="126"/>
        <v/>
      </c>
      <c r="W406" s="13" t="str">
        <f t="shared" si="127"/>
        <v/>
      </c>
      <c r="X406" s="13" t="str">
        <f t="shared" si="128"/>
        <v/>
      </c>
      <c r="Y406" s="13" t="str">
        <f t="shared" si="129"/>
        <v/>
      </c>
    </row>
    <row r="407" spans="1:25">
      <c r="A407" s="16">
        <f t="shared" si="130"/>
        <v>41976.909224537034</v>
      </c>
      <c r="B407" s="16">
        <f t="shared" si="131"/>
        <v>41976.534224537034</v>
      </c>
      <c r="E407" s="3">
        <v>2.6620370370370372E-4</v>
      </c>
      <c r="F407" s="3">
        <f t="shared" si="132"/>
        <v>0.1239699074074074</v>
      </c>
      <c r="G407" s="4" t="s">
        <v>1</v>
      </c>
      <c r="I407" s="1">
        <f t="shared" si="133"/>
        <v>0</v>
      </c>
      <c r="J407" s="5"/>
      <c r="K407" s="13" t="str">
        <f t="shared" si="115"/>
        <v/>
      </c>
      <c r="L407" s="13" t="str">
        <f t="shared" si="116"/>
        <v/>
      </c>
      <c r="M407" s="13" t="str">
        <f t="shared" si="117"/>
        <v/>
      </c>
      <c r="N407" s="13" t="str">
        <f t="shared" si="118"/>
        <v/>
      </c>
      <c r="O407" s="13" t="str">
        <f t="shared" si="119"/>
        <v/>
      </c>
      <c r="P407" s="13" t="str">
        <f t="shared" si="120"/>
        <v/>
      </c>
      <c r="Q407" s="13" t="str">
        <f t="shared" si="121"/>
        <v/>
      </c>
      <c r="R407" s="13" t="str">
        <f t="shared" si="122"/>
        <v/>
      </c>
      <c r="S407" s="13" t="str">
        <f t="shared" si="123"/>
        <v/>
      </c>
      <c r="T407" s="13" t="str">
        <f t="shared" si="124"/>
        <v/>
      </c>
      <c r="U407" s="13" t="str">
        <f t="shared" si="125"/>
        <v/>
      </c>
      <c r="V407" s="13" t="str">
        <f t="shared" si="126"/>
        <v/>
      </c>
      <c r="W407" s="13" t="str">
        <f t="shared" si="127"/>
        <v/>
      </c>
      <c r="X407" s="13" t="str">
        <f t="shared" si="128"/>
        <v/>
      </c>
      <c r="Y407" s="13" t="str">
        <f t="shared" si="129"/>
        <v/>
      </c>
    </row>
    <row r="408" spans="1:25">
      <c r="A408" s="16">
        <f t="shared" si="130"/>
        <v>41976.909363425926</v>
      </c>
      <c r="B408" s="16">
        <f t="shared" si="131"/>
        <v>41976.534363425926</v>
      </c>
      <c r="E408" s="3">
        <v>1.3888888888888889E-4</v>
      </c>
      <c r="F408" s="3">
        <f t="shared" si="132"/>
        <v>0.12410879629629629</v>
      </c>
      <c r="G408" s="4" t="s">
        <v>2</v>
      </c>
      <c r="I408" s="1">
        <f t="shared" si="133"/>
        <v>0</v>
      </c>
      <c r="J408" s="5"/>
      <c r="K408" s="13" t="str">
        <f t="shared" si="115"/>
        <v/>
      </c>
      <c r="L408" s="13" t="str">
        <f t="shared" si="116"/>
        <v/>
      </c>
      <c r="M408" s="13" t="str">
        <f t="shared" si="117"/>
        <v/>
      </c>
      <c r="N408" s="13" t="str">
        <f t="shared" si="118"/>
        <v/>
      </c>
      <c r="O408" s="13" t="str">
        <f t="shared" si="119"/>
        <v/>
      </c>
      <c r="P408" s="13" t="str">
        <f t="shared" si="120"/>
        <v/>
      </c>
      <c r="Q408" s="13" t="str">
        <f t="shared" si="121"/>
        <v/>
      </c>
      <c r="R408" s="13" t="str">
        <f t="shared" si="122"/>
        <v/>
      </c>
      <c r="S408" s="13" t="str">
        <f t="shared" si="123"/>
        <v/>
      </c>
      <c r="T408" s="13" t="str">
        <f t="shared" si="124"/>
        <v/>
      </c>
      <c r="U408" s="13" t="str">
        <f t="shared" si="125"/>
        <v/>
      </c>
      <c r="V408" s="13" t="str">
        <f t="shared" si="126"/>
        <v/>
      </c>
      <c r="W408" s="13" t="str">
        <f t="shared" si="127"/>
        <v/>
      </c>
      <c r="X408" s="13" t="str">
        <f t="shared" si="128"/>
        <v/>
      </c>
      <c r="Y408" s="13" t="str">
        <f t="shared" si="129"/>
        <v/>
      </c>
    </row>
    <row r="409" spans="1:25">
      <c r="A409" s="16">
        <f t="shared" si="130"/>
        <v>41976.909780092588</v>
      </c>
      <c r="B409" s="16">
        <f t="shared" si="131"/>
        <v>41976.534780092588</v>
      </c>
      <c r="C409" s="3">
        <v>0.12452546296296296</v>
      </c>
      <c r="E409" s="3">
        <v>3.4722222222222224E-4</v>
      </c>
      <c r="F409" s="3">
        <f t="shared" si="132"/>
        <v>0.12452546296296296</v>
      </c>
      <c r="G409" s="4" t="s">
        <v>4</v>
      </c>
      <c r="H409" s="1" t="s">
        <v>66</v>
      </c>
      <c r="I409" s="1">
        <f t="shared" si="133"/>
        <v>15</v>
      </c>
      <c r="J409" s="5" t="s">
        <v>37</v>
      </c>
      <c r="K409" s="13" t="str">
        <f t="shared" si="115"/>
        <v>1</v>
      </c>
      <c r="L409" s="13" t="str">
        <f t="shared" si="116"/>
        <v>3</v>
      </c>
      <c r="M409" s="13" t="str">
        <f t="shared" si="117"/>
        <v>1</v>
      </c>
      <c r="N409" s="13" t="str">
        <f t="shared" si="118"/>
        <v>3</v>
      </c>
      <c r="O409" s="13" t="str">
        <f t="shared" si="119"/>
        <v>0</v>
      </c>
      <c r="P409" s="13" t="str">
        <f t="shared" si="120"/>
        <v>3</v>
      </c>
      <c r="Q409" s="13" t="str">
        <f t="shared" si="121"/>
        <v>0</v>
      </c>
      <c r="R409" s="13" t="str">
        <f t="shared" si="122"/>
        <v>3</v>
      </c>
      <c r="S409" s="13" t="str">
        <f t="shared" si="123"/>
        <v>0</v>
      </c>
      <c r="T409" s="13" t="str">
        <f t="shared" si="124"/>
        <v>3</v>
      </c>
      <c r="U409" s="13" t="str">
        <f t="shared" si="125"/>
        <v>0</v>
      </c>
      <c r="V409" s="13" t="str">
        <f t="shared" si="126"/>
        <v>0</v>
      </c>
      <c r="W409" s="13" t="str">
        <f t="shared" si="127"/>
        <v>C</v>
      </c>
      <c r="X409" s="13" t="str">
        <f t="shared" si="128"/>
        <v>3</v>
      </c>
      <c r="Y409" s="13" t="str">
        <f t="shared" si="129"/>
        <v/>
      </c>
    </row>
    <row r="410" spans="1:25">
      <c r="A410" s="16">
        <f t="shared" si="130"/>
        <v>41976.910127314812</v>
      </c>
      <c r="B410" s="16">
        <f t="shared" si="131"/>
        <v>41976.535127314812</v>
      </c>
      <c r="C410" s="3">
        <v>0.12490740740740741</v>
      </c>
      <c r="E410" s="3">
        <v>3.4722222222222224E-4</v>
      </c>
      <c r="F410" s="3">
        <f t="shared" si="132"/>
        <v>0.12487268518518518</v>
      </c>
      <c r="G410" s="4" t="s">
        <v>3</v>
      </c>
      <c r="H410" s="1" t="s">
        <v>67</v>
      </c>
      <c r="I410" s="1">
        <f t="shared" si="133"/>
        <v>5</v>
      </c>
      <c r="J410" s="5"/>
      <c r="K410" s="13" t="str">
        <f t="shared" si="115"/>
        <v/>
      </c>
      <c r="L410" s="13" t="str">
        <f t="shared" si="116"/>
        <v/>
      </c>
      <c r="M410" s="13" t="str">
        <f t="shared" si="117"/>
        <v/>
      </c>
      <c r="N410" s="13" t="str">
        <f t="shared" si="118"/>
        <v/>
      </c>
      <c r="O410" s="13" t="str">
        <f t="shared" si="119"/>
        <v/>
      </c>
      <c r="P410" s="13" t="str">
        <f t="shared" si="120"/>
        <v/>
      </c>
      <c r="Q410" s="13" t="str">
        <f t="shared" si="121"/>
        <v/>
      </c>
      <c r="R410" s="13" t="str">
        <f t="shared" si="122"/>
        <v/>
      </c>
      <c r="S410" s="13" t="str">
        <f t="shared" si="123"/>
        <v/>
      </c>
      <c r="T410" s="13" t="str">
        <f t="shared" si="124"/>
        <v/>
      </c>
      <c r="U410" s="13" t="str">
        <f t="shared" si="125"/>
        <v/>
      </c>
      <c r="V410" s="13" t="str">
        <f t="shared" si="126"/>
        <v/>
      </c>
      <c r="W410" s="13" t="str">
        <f t="shared" si="127"/>
        <v/>
      </c>
      <c r="X410" s="13" t="str">
        <f t="shared" si="128"/>
        <v/>
      </c>
      <c r="Y410" s="13" t="str">
        <f t="shared" si="129"/>
        <v/>
      </c>
    </row>
    <row r="411" spans="1:25">
      <c r="A411" s="16">
        <f t="shared" si="130"/>
        <v>41976.910393518519</v>
      </c>
      <c r="B411" s="16">
        <f t="shared" si="131"/>
        <v>41976.535393518519</v>
      </c>
      <c r="E411" s="3">
        <v>2.6620370370370372E-4</v>
      </c>
      <c r="F411" s="3">
        <f t="shared" si="132"/>
        <v>0.12513888888888888</v>
      </c>
      <c r="G411" s="4" t="s">
        <v>1</v>
      </c>
      <c r="I411" s="1">
        <f t="shared" si="133"/>
        <v>0</v>
      </c>
      <c r="J411" s="5"/>
      <c r="K411" s="13" t="str">
        <f t="shared" si="115"/>
        <v/>
      </c>
      <c r="L411" s="13" t="str">
        <f t="shared" si="116"/>
        <v/>
      </c>
      <c r="M411" s="13" t="str">
        <f t="shared" si="117"/>
        <v/>
      </c>
      <c r="N411" s="13" t="str">
        <f t="shared" si="118"/>
        <v/>
      </c>
      <c r="O411" s="13" t="str">
        <f t="shared" si="119"/>
        <v/>
      </c>
      <c r="P411" s="13" t="str">
        <f t="shared" si="120"/>
        <v/>
      </c>
      <c r="Q411" s="13" t="str">
        <f t="shared" si="121"/>
        <v/>
      </c>
      <c r="R411" s="13" t="str">
        <f t="shared" si="122"/>
        <v/>
      </c>
      <c r="S411" s="13" t="str">
        <f t="shared" si="123"/>
        <v/>
      </c>
      <c r="T411" s="13" t="str">
        <f t="shared" si="124"/>
        <v/>
      </c>
      <c r="U411" s="13" t="str">
        <f t="shared" si="125"/>
        <v/>
      </c>
      <c r="V411" s="13" t="str">
        <f t="shared" si="126"/>
        <v/>
      </c>
      <c r="W411" s="13" t="str">
        <f t="shared" si="127"/>
        <v/>
      </c>
      <c r="X411" s="13" t="str">
        <f t="shared" si="128"/>
        <v/>
      </c>
      <c r="Y411" s="13" t="str">
        <f t="shared" si="129"/>
        <v/>
      </c>
    </row>
    <row r="412" spans="1:25">
      <c r="A412" s="16">
        <f t="shared" si="130"/>
        <v>41976.910532407404</v>
      </c>
      <c r="B412" s="16">
        <f t="shared" si="131"/>
        <v>41976.535532407404</v>
      </c>
      <c r="E412" s="3">
        <v>1.3888888888888889E-4</v>
      </c>
      <c r="F412" s="3">
        <f t="shared" si="132"/>
        <v>0.12527777777777777</v>
      </c>
      <c r="G412" s="4" t="s">
        <v>2</v>
      </c>
      <c r="I412" s="1">
        <f t="shared" si="133"/>
        <v>0</v>
      </c>
      <c r="J412" s="5"/>
      <c r="K412" s="13" t="str">
        <f t="shared" si="115"/>
        <v/>
      </c>
      <c r="L412" s="13" t="str">
        <f t="shared" si="116"/>
        <v/>
      </c>
      <c r="M412" s="13" t="str">
        <f t="shared" si="117"/>
        <v/>
      </c>
      <c r="N412" s="13" t="str">
        <f t="shared" si="118"/>
        <v/>
      </c>
      <c r="O412" s="13" t="str">
        <f t="shared" si="119"/>
        <v/>
      </c>
      <c r="P412" s="13" t="str">
        <f t="shared" si="120"/>
        <v/>
      </c>
      <c r="Q412" s="13" t="str">
        <f t="shared" si="121"/>
        <v/>
      </c>
      <c r="R412" s="13" t="str">
        <f t="shared" si="122"/>
        <v/>
      </c>
      <c r="S412" s="13" t="str">
        <f t="shared" si="123"/>
        <v/>
      </c>
      <c r="T412" s="13" t="str">
        <f t="shared" si="124"/>
        <v/>
      </c>
      <c r="U412" s="13" t="str">
        <f t="shared" si="125"/>
        <v/>
      </c>
      <c r="V412" s="13" t="str">
        <f t="shared" si="126"/>
        <v/>
      </c>
      <c r="W412" s="13" t="str">
        <f t="shared" si="127"/>
        <v/>
      </c>
      <c r="X412" s="13" t="str">
        <f t="shared" si="128"/>
        <v/>
      </c>
      <c r="Y412" s="13" t="str">
        <f t="shared" si="129"/>
        <v/>
      </c>
    </row>
    <row r="413" spans="1:25">
      <c r="A413" s="16">
        <f t="shared" si="130"/>
        <v>41976.910879629628</v>
      </c>
      <c r="B413" s="16">
        <f t="shared" si="131"/>
        <v>41976.535879629628</v>
      </c>
      <c r="E413" s="3">
        <v>3.4722222222222224E-4</v>
      </c>
      <c r="F413" s="3">
        <f t="shared" si="132"/>
        <v>0.12562499999999999</v>
      </c>
      <c r="G413" s="4" t="s">
        <v>4</v>
      </c>
      <c r="I413" s="1">
        <f t="shared" si="133"/>
        <v>0</v>
      </c>
      <c r="J413" s="5"/>
      <c r="K413" s="13" t="str">
        <f t="shared" si="115"/>
        <v/>
      </c>
      <c r="L413" s="13" t="str">
        <f t="shared" si="116"/>
        <v/>
      </c>
      <c r="M413" s="13" t="str">
        <f t="shared" si="117"/>
        <v/>
      </c>
      <c r="N413" s="13" t="str">
        <f t="shared" si="118"/>
        <v/>
      </c>
      <c r="O413" s="13" t="str">
        <f t="shared" si="119"/>
        <v/>
      </c>
      <c r="P413" s="13" t="str">
        <f t="shared" si="120"/>
        <v/>
      </c>
      <c r="Q413" s="13" t="str">
        <f t="shared" si="121"/>
        <v/>
      </c>
      <c r="R413" s="13" t="str">
        <f t="shared" si="122"/>
        <v/>
      </c>
      <c r="S413" s="13" t="str">
        <f t="shared" si="123"/>
        <v/>
      </c>
      <c r="T413" s="13" t="str">
        <f t="shared" si="124"/>
        <v/>
      </c>
      <c r="U413" s="13" t="str">
        <f t="shared" si="125"/>
        <v/>
      </c>
      <c r="V413" s="13" t="str">
        <f t="shared" si="126"/>
        <v/>
      </c>
      <c r="W413" s="13" t="str">
        <f t="shared" si="127"/>
        <v/>
      </c>
      <c r="X413" s="13" t="str">
        <f t="shared" si="128"/>
        <v/>
      </c>
      <c r="Y413" s="13" t="str">
        <f t="shared" si="129"/>
        <v/>
      </c>
    </row>
    <row r="414" spans="1:25">
      <c r="A414" s="16">
        <f t="shared" si="130"/>
        <v>41976.911226851851</v>
      </c>
      <c r="B414" s="16">
        <f t="shared" si="131"/>
        <v>41976.536226851851</v>
      </c>
      <c r="E414" s="3">
        <v>3.4722222222222224E-4</v>
      </c>
      <c r="F414" s="3">
        <f t="shared" si="132"/>
        <v>0.12597222222222221</v>
      </c>
      <c r="G414" s="4" t="s">
        <v>3</v>
      </c>
      <c r="I414" s="1">
        <f t="shared" si="133"/>
        <v>0</v>
      </c>
      <c r="J414" s="5"/>
      <c r="K414" s="13" t="str">
        <f t="shared" si="115"/>
        <v/>
      </c>
      <c r="L414" s="13" t="str">
        <f t="shared" si="116"/>
        <v/>
      </c>
      <c r="M414" s="13" t="str">
        <f t="shared" si="117"/>
        <v/>
      </c>
      <c r="N414" s="13" t="str">
        <f t="shared" si="118"/>
        <v/>
      </c>
      <c r="O414" s="13" t="str">
        <f t="shared" si="119"/>
        <v/>
      </c>
      <c r="P414" s="13" t="str">
        <f t="shared" si="120"/>
        <v/>
      </c>
      <c r="Q414" s="13" t="str">
        <f t="shared" si="121"/>
        <v/>
      </c>
      <c r="R414" s="13" t="str">
        <f t="shared" si="122"/>
        <v/>
      </c>
      <c r="S414" s="13" t="str">
        <f t="shared" si="123"/>
        <v/>
      </c>
      <c r="T414" s="13" t="str">
        <f t="shared" si="124"/>
        <v/>
      </c>
      <c r="U414" s="13" t="str">
        <f t="shared" si="125"/>
        <v/>
      </c>
      <c r="V414" s="13" t="str">
        <f t="shared" si="126"/>
        <v/>
      </c>
      <c r="W414" s="13" t="str">
        <f t="shared" si="127"/>
        <v/>
      </c>
      <c r="X414" s="13" t="str">
        <f t="shared" si="128"/>
        <v/>
      </c>
      <c r="Y414" s="13" t="str">
        <f t="shared" si="129"/>
        <v/>
      </c>
    </row>
    <row r="415" spans="1:25">
      <c r="A415" s="16">
        <f t="shared" si="130"/>
        <v>41976.911493055552</v>
      </c>
      <c r="B415" s="16">
        <f t="shared" si="131"/>
        <v>41976.536493055552</v>
      </c>
      <c r="E415" s="3">
        <v>2.6620370370370372E-4</v>
      </c>
      <c r="F415" s="3">
        <f t="shared" si="132"/>
        <v>0.12623842592592591</v>
      </c>
      <c r="G415" s="4" t="s">
        <v>1</v>
      </c>
      <c r="I415" s="1">
        <f t="shared" si="133"/>
        <v>0</v>
      </c>
      <c r="J415" s="5"/>
      <c r="K415" s="13" t="str">
        <f t="shared" si="115"/>
        <v/>
      </c>
      <c r="L415" s="13" t="str">
        <f t="shared" si="116"/>
        <v/>
      </c>
      <c r="M415" s="13" t="str">
        <f t="shared" si="117"/>
        <v/>
      </c>
      <c r="N415" s="13" t="str">
        <f t="shared" si="118"/>
        <v/>
      </c>
      <c r="O415" s="13" t="str">
        <f t="shared" si="119"/>
        <v/>
      </c>
      <c r="P415" s="13" t="str">
        <f t="shared" si="120"/>
        <v/>
      </c>
      <c r="Q415" s="13" t="str">
        <f t="shared" si="121"/>
        <v/>
      </c>
      <c r="R415" s="13" t="str">
        <f t="shared" si="122"/>
        <v/>
      </c>
      <c r="S415" s="13" t="str">
        <f t="shared" si="123"/>
        <v/>
      </c>
      <c r="T415" s="13" t="str">
        <f t="shared" si="124"/>
        <v/>
      </c>
      <c r="U415" s="13" t="str">
        <f t="shared" si="125"/>
        <v/>
      </c>
      <c r="V415" s="13" t="str">
        <f t="shared" si="126"/>
        <v/>
      </c>
      <c r="W415" s="13" t="str">
        <f t="shared" si="127"/>
        <v/>
      </c>
      <c r="X415" s="13" t="str">
        <f t="shared" si="128"/>
        <v/>
      </c>
      <c r="Y415" s="13" t="str">
        <f t="shared" si="129"/>
        <v/>
      </c>
    </row>
    <row r="416" spans="1:25">
      <c r="A416" s="16">
        <f t="shared" si="130"/>
        <v>41976.911631944444</v>
      </c>
      <c r="B416" s="16">
        <f t="shared" si="131"/>
        <v>41976.536631944444</v>
      </c>
      <c r="E416" s="3">
        <v>1.3888888888888889E-4</v>
      </c>
      <c r="F416" s="3">
        <f t="shared" si="132"/>
        <v>0.12637731481481479</v>
      </c>
      <c r="G416" s="4" t="s">
        <v>2</v>
      </c>
      <c r="I416" s="1">
        <f t="shared" si="133"/>
        <v>0</v>
      </c>
      <c r="J416" s="5"/>
      <c r="K416" s="13" t="str">
        <f t="shared" si="115"/>
        <v/>
      </c>
      <c r="L416" s="13" t="str">
        <f t="shared" si="116"/>
        <v/>
      </c>
      <c r="M416" s="13" t="str">
        <f t="shared" si="117"/>
        <v/>
      </c>
      <c r="N416" s="13" t="str">
        <f t="shared" si="118"/>
        <v/>
      </c>
      <c r="O416" s="13" t="str">
        <f t="shared" si="119"/>
        <v/>
      </c>
      <c r="P416" s="13" t="str">
        <f t="shared" si="120"/>
        <v/>
      </c>
      <c r="Q416" s="13" t="str">
        <f t="shared" si="121"/>
        <v/>
      </c>
      <c r="R416" s="13" t="str">
        <f t="shared" si="122"/>
        <v/>
      </c>
      <c r="S416" s="13" t="str">
        <f t="shared" si="123"/>
        <v/>
      </c>
      <c r="T416" s="13" t="str">
        <f t="shared" si="124"/>
        <v/>
      </c>
      <c r="U416" s="13" t="str">
        <f t="shared" si="125"/>
        <v/>
      </c>
      <c r="V416" s="13" t="str">
        <f t="shared" si="126"/>
        <v/>
      </c>
      <c r="W416" s="13" t="str">
        <f t="shared" si="127"/>
        <v/>
      </c>
      <c r="X416" s="13" t="str">
        <f t="shared" si="128"/>
        <v/>
      </c>
      <c r="Y416" s="13" t="str">
        <f t="shared" si="129"/>
        <v/>
      </c>
    </row>
    <row r="417" spans="1:25">
      <c r="A417" s="16">
        <f t="shared" si="130"/>
        <v>41976.911979166667</v>
      </c>
      <c r="B417" s="16">
        <f t="shared" si="131"/>
        <v>41976.536979166667</v>
      </c>
      <c r="E417" s="3">
        <v>3.4722222222222224E-4</v>
      </c>
      <c r="F417" s="3">
        <f t="shared" si="132"/>
        <v>0.12672453703703701</v>
      </c>
      <c r="G417" s="4" t="s">
        <v>4</v>
      </c>
      <c r="I417" s="1">
        <f t="shared" si="133"/>
        <v>0</v>
      </c>
      <c r="J417" s="5"/>
      <c r="K417" s="13" t="str">
        <f t="shared" si="115"/>
        <v/>
      </c>
      <c r="L417" s="13" t="str">
        <f t="shared" si="116"/>
        <v/>
      </c>
      <c r="M417" s="13" t="str">
        <f t="shared" si="117"/>
        <v/>
      </c>
      <c r="N417" s="13" t="str">
        <f t="shared" si="118"/>
        <v/>
      </c>
      <c r="O417" s="13" t="str">
        <f t="shared" si="119"/>
        <v/>
      </c>
      <c r="P417" s="13" t="str">
        <f t="shared" si="120"/>
        <v/>
      </c>
      <c r="Q417" s="13" t="str">
        <f t="shared" si="121"/>
        <v/>
      </c>
      <c r="R417" s="13" t="str">
        <f t="shared" si="122"/>
        <v/>
      </c>
      <c r="S417" s="13" t="str">
        <f t="shared" si="123"/>
        <v/>
      </c>
      <c r="T417" s="13" t="str">
        <f t="shared" si="124"/>
        <v/>
      </c>
      <c r="U417" s="13" t="str">
        <f t="shared" si="125"/>
        <v/>
      </c>
      <c r="V417" s="13" t="str">
        <f t="shared" si="126"/>
        <v/>
      </c>
      <c r="W417" s="13" t="str">
        <f t="shared" si="127"/>
        <v/>
      </c>
      <c r="X417" s="13" t="str">
        <f t="shared" si="128"/>
        <v/>
      </c>
      <c r="Y417" s="13" t="str">
        <f t="shared" si="129"/>
        <v/>
      </c>
    </row>
    <row r="418" spans="1:25">
      <c r="A418" s="16">
        <f t="shared" si="130"/>
        <v>41976.912326388883</v>
      </c>
      <c r="B418" s="16">
        <f t="shared" si="131"/>
        <v>41976.537326388883</v>
      </c>
      <c r="E418" s="3">
        <v>3.4722222222222224E-4</v>
      </c>
      <c r="F418" s="3">
        <f t="shared" si="132"/>
        <v>0.12707175925925923</v>
      </c>
      <c r="G418" s="4" t="s">
        <v>3</v>
      </c>
      <c r="I418" s="1">
        <f t="shared" si="133"/>
        <v>0</v>
      </c>
      <c r="J418" s="5"/>
      <c r="K418" s="13" t="str">
        <f t="shared" ref="K418:K481" si="134">IF(J418&lt;&gt;"",MID($H418,2,1),"")</f>
        <v/>
      </c>
      <c r="L418" s="13" t="str">
        <f t="shared" ref="L418:L481" si="135">IF(K418&lt;&gt;"",MID($H418,3,1),"")</f>
        <v/>
      </c>
      <c r="M418" s="13" t="str">
        <f t="shared" ref="M418:M481" si="136">IF(L418&lt;&gt;"",MID($H418,4,1),"")</f>
        <v/>
      </c>
      <c r="N418" s="13" t="str">
        <f t="shared" ref="N418:N481" si="137">IF(M418&lt;&gt;"",MID($H418,5,1),"")</f>
        <v/>
      </c>
      <c r="O418" s="13" t="str">
        <f t="shared" ref="O418:O481" si="138">IF(N418&lt;&gt;"",MID($H418,6,1),"")</f>
        <v/>
      </c>
      <c r="P418" s="13" t="str">
        <f t="shared" ref="P418:P481" si="139">IF(O418&lt;&gt;"",MID($H418,7,1),"")</f>
        <v/>
      </c>
      <c r="Q418" s="13" t="str">
        <f t="shared" ref="Q418:Q481" si="140">IF(P418&lt;&gt;"",MID($H418,8,1),"")</f>
        <v/>
      </c>
      <c r="R418" s="13" t="str">
        <f t="shared" ref="R418:R481" si="141">IF(Q418&lt;&gt;"",MID($H418,9,1),"")</f>
        <v/>
      </c>
      <c r="S418" s="13" t="str">
        <f t="shared" ref="S418:S481" si="142">IF(R418&lt;&gt;"",MID($H418,10,1),"")</f>
        <v/>
      </c>
      <c r="T418" s="13" t="str">
        <f t="shared" ref="T418:T481" si="143">IF(S418&lt;&gt;"",MID($H418,11,1),"")</f>
        <v/>
      </c>
      <c r="U418" s="13" t="str">
        <f t="shared" ref="U418:U481" si="144">IF(T418&lt;&gt;"",MID($H418,12,1),"")</f>
        <v/>
      </c>
      <c r="V418" s="13" t="str">
        <f t="shared" ref="V418:V481" si="145">IF(U418&lt;&gt;"",MID($H418,13,1),"")</f>
        <v/>
      </c>
      <c r="W418" s="13" t="str">
        <f t="shared" ref="W418:W481" si="146">IF(V418&lt;&gt;"",MID($H418,14,1),"")</f>
        <v/>
      </c>
      <c r="X418" s="13" t="str">
        <f t="shared" ref="X418:X481" si="147">IF(W418&lt;&gt;"",MID($H418,15,1),"")</f>
        <v/>
      </c>
      <c r="Y418" s="13" t="str">
        <f t="shared" ref="Y418:Y481" si="148">IF(X418&lt;&gt;"",MID($H418,16,1),"")</f>
        <v/>
      </c>
    </row>
    <row r="419" spans="1:25">
      <c r="A419" s="16">
        <f t="shared" si="130"/>
        <v>41976.912800925922</v>
      </c>
      <c r="B419" s="16">
        <f t="shared" si="131"/>
        <v>41976.537800925922</v>
      </c>
      <c r="C419" s="3">
        <v>0.1275462962962963</v>
      </c>
      <c r="E419" s="3">
        <v>2.6620370370370372E-4</v>
      </c>
      <c r="F419" s="3">
        <f t="shared" si="132"/>
        <v>0.1275462962962963</v>
      </c>
      <c r="G419" s="4" t="s">
        <v>1</v>
      </c>
      <c r="H419" s="1" t="s">
        <v>0</v>
      </c>
      <c r="I419" s="1">
        <f t="shared" si="133"/>
        <v>6</v>
      </c>
      <c r="J419" s="5" t="s">
        <v>35</v>
      </c>
      <c r="K419" s="13" t="str">
        <f t="shared" si="134"/>
        <v>Q</v>
      </c>
      <c r="L419" s="13" t="str">
        <f t="shared" si="135"/>
        <v>1</v>
      </c>
      <c r="M419" s="13" t="str">
        <f t="shared" si="136"/>
        <v>Z</v>
      </c>
      <c r="N419" s="13" t="str">
        <f t="shared" si="137"/>
        <v>N</v>
      </c>
      <c r="O419" s="13" t="str">
        <f t="shared" si="138"/>
        <v>N</v>
      </c>
      <c r="P419" s="13" t="str">
        <f t="shared" si="139"/>
        <v/>
      </c>
      <c r="Q419" s="13" t="str">
        <f t="shared" si="140"/>
        <v/>
      </c>
      <c r="R419" s="13" t="str">
        <f t="shared" si="141"/>
        <v/>
      </c>
      <c r="S419" s="13" t="str">
        <f t="shared" si="142"/>
        <v/>
      </c>
      <c r="T419" s="13" t="str">
        <f t="shared" si="143"/>
        <v/>
      </c>
      <c r="U419" s="13" t="str">
        <f t="shared" si="144"/>
        <v/>
      </c>
      <c r="V419" s="13" t="str">
        <f t="shared" si="145"/>
        <v/>
      </c>
      <c r="W419" s="13" t="str">
        <f t="shared" si="146"/>
        <v/>
      </c>
      <c r="X419" s="13" t="str">
        <f t="shared" si="147"/>
        <v/>
      </c>
      <c r="Y419" s="13" t="str">
        <f t="shared" si="148"/>
        <v/>
      </c>
    </row>
    <row r="420" spans="1:25">
      <c r="A420" s="16">
        <f t="shared" ref="A420:A483" si="149">$C$1+F420</f>
        <v>41976.912939814814</v>
      </c>
      <c r="B420" s="16">
        <f t="shared" ref="B420:B483" si="150">$C$2+F420</f>
        <v>41976.537939814814</v>
      </c>
      <c r="E420" s="3">
        <v>1.3888888888888889E-4</v>
      </c>
      <c r="F420" s="3">
        <f t="shared" si="132"/>
        <v>0.12768518518518518</v>
      </c>
      <c r="G420" s="4" t="s">
        <v>2</v>
      </c>
      <c r="I420" s="1">
        <f t="shared" si="133"/>
        <v>0</v>
      </c>
      <c r="J420" s="5"/>
      <c r="K420" s="13" t="str">
        <f t="shared" si="134"/>
        <v/>
      </c>
      <c r="L420" s="13" t="str">
        <f t="shared" si="135"/>
        <v/>
      </c>
      <c r="M420" s="13" t="str">
        <f t="shared" si="136"/>
        <v/>
      </c>
      <c r="N420" s="13" t="str">
        <f t="shared" si="137"/>
        <v/>
      </c>
      <c r="O420" s="13" t="str">
        <f t="shared" si="138"/>
        <v/>
      </c>
      <c r="P420" s="13" t="str">
        <f t="shared" si="139"/>
        <v/>
      </c>
      <c r="Q420" s="13" t="str">
        <f t="shared" si="140"/>
        <v/>
      </c>
      <c r="R420" s="13" t="str">
        <f t="shared" si="141"/>
        <v/>
      </c>
      <c r="S420" s="13" t="str">
        <f t="shared" si="142"/>
        <v/>
      </c>
      <c r="T420" s="13" t="str">
        <f t="shared" si="143"/>
        <v/>
      </c>
      <c r="U420" s="13" t="str">
        <f t="shared" si="144"/>
        <v/>
      </c>
      <c r="V420" s="13" t="str">
        <f t="shared" si="145"/>
        <v/>
      </c>
      <c r="W420" s="13" t="str">
        <f t="shared" si="146"/>
        <v/>
      </c>
      <c r="X420" s="13" t="str">
        <f t="shared" si="147"/>
        <v/>
      </c>
      <c r="Y420" s="13" t="str">
        <f t="shared" si="148"/>
        <v/>
      </c>
    </row>
    <row r="421" spans="1:25">
      <c r="A421" s="16">
        <f t="shared" si="149"/>
        <v>41976.913287037038</v>
      </c>
      <c r="B421" s="16">
        <f t="shared" si="150"/>
        <v>41976.538287037038</v>
      </c>
      <c r="E421" s="3">
        <v>3.4722222222222224E-4</v>
      </c>
      <c r="F421" s="3">
        <f t="shared" si="132"/>
        <v>0.1280324074074074</v>
      </c>
      <c r="G421" s="4" t="s">
        <v>4</v>
      </c>
      <c r="I421" s="1">
        <f t="shared" si="133"/>
        <v>0</v>
      </c>
      <c r="J421" s="5"/>
      <c r="K421" s="13" t="str">
        <f t="shared" si="134"/>
        <v/>
      </c>
      <c r="L421" s="13" t="str">
        <f t="shared" si="135"/>
        <v/>
      </c>
      <c r="M421" s="13" t="str">
        <f t="shared" si="136"/>
        <v/>
      </c>
      <c r="N421" s="13" t="str">
        <f t="shared" si="137"/>
        <v/>
      </c>
      <c r="O421" s="13" t="str">
        <f t="shared" si="138"/>
        <v/>
      </c>
      <c r="P421" s="13" t="str">
        <f t="shared" si="139"/>
        <v/>
      </c>
      <c r="Q421" s="13" t="str">
        <f t="shared" si="140"/>
        <v/>
      </c>
      <c r="R421" s="13" t="str">
        <f t="shared" si="141"/>
        <v/>
      </c>
      <c r="S421" s="13" t="str">
        <f t="shared" si="142"/>
        <v/>
      </c>
      <c r="T421" s="13" t="str">
        <f t="shared" si="143"/>
        <v/>
      </c>
      <c r="U421" s="13" t="str">
        <f t="shared" si="144"/>
        <v/>
      </c>
      <c r="V421" s="13" t="str">
        <f t="shared" si="145"/>
        <v/>
      </c>
      <c r="W421" s="13" t="str">
        <f t="shared" si="146"/>
        <v/>
      </c>
      <c r="X421" s="13" t="str">
        <f t="shared" si="147"/>
        <v/>
      </c>
      <c r="Y421" s="13" t="str">
        <f t="shared" si="148"/>
        <v/>
      </c>
    </row>
    <row r="422" spans="1:25">
      <c r="A422" s="16">
        <f t="shared" si="149"/>
        <v>41976.913634259254</v>
      </c>
      <c r="B422" s="16">
        <f t="shared" si="150"/>
        <v>41976.538634259254</v>
      </c>
      <c r="E422" s="3">
        <v>3.4722222222222224E-4</v>
      </c>
      <c r="F422" s="3">
        <f t="shared" si="132"/>
        <v>0.12837962962962962</v>
      </c>
      <c r="G422" s="4" t="s">
        <v>3</v>
      </c>
      <c r="I422" s="1">
        <f t="shared" si="133"/>
        <v>0</v>
      </c>
      <c r="J422" s="5"/>
      <c r="K422" s="13" t="str">
        <f t="shared" si="134"/>
        <v/>
      </c>
      <c r="L422" s="13" t="str">
        <f t="shared" si="135"/>
        <v/>
      </c>
      <c r="M422" s="13" t="str">
        <f t="shared" si="136"/>
        <v/>
      </c>
      <c r="N422" s="13" t="str">
        <f t="shared" si="137"/>
        <v/>
      </c>
      <c r="O422" s="13" t="str">
        <f t="shared" si="138"/>
        <v/>
      </c>
      <c r="P422" s="13" t="str">
        <f t="shared" si="139"/>
        <v/>
      </c>
      <c r="Q422" s="13" t="str">
        <f t="shared" si="140"/>
        <v/>
      </c>
      <c r="R422" s="13" t="str">
        <f t="shared" si="141"/>
        <v/>
      </c>
      <c r="S422" s="13" t="str">
        <f t="shared" si="142"/>
        <v/>
      </c>
      <c r="T422" s="13" t="str">
        <f t="shared" si="143"/>
        <v/>
      </c>
      <c r="U422" s="13" t="str">
        <f t="shared" si="144"/>
        <v/>
      </c>
      <c r="V422" s="13" t="str">
        <f t="shared" si="145"/>
        <v/>
      </c>
      <c r="W422" s="13" t="str">
        <f t="shared" si="146"/>
        <v/>
      </c>
      <c r="X422" s="13" t="str">
        <f t="shared" si="147"/>
        <v/>
      </c>
      <c r="Y422" s="13" t="str">
        <f t="shared" si="148"/>
        <v/>
      </c>
    </row>
    <row r="423" spans="1:25">
      <c r="A423" s="16">
        <f t="shared" si="149"/>
        <v>41976.914004629631</v>
      </c>
      <c r="B423" s="16">
        <f t="shared" si="150"/>
        <v>41976.539004629631</v>
      </c>
      <c r="C423" s="3">
        <v>0.12875</v>
      </c>
      <c r="E423" s="3">
        <v>2.6620370370370372E-4</v>
      </c>
      <c r="F423" s="3">
        <f t="shared" ref="F423:F486" si="151">IF(C423&lt;&gt;"",IF(J423&lt;&gt;"",C423,F422+E423),F422+E423)</f>
        <v>0.12875</v>
      </c>
      <c r="G423" s="4" t="s">
        <v>1</v>
      </c>
      <c r="H423" s="1" t="s">
        <v>0</v>
      </c>
      <c r="I423" s="1">
        <f t="shared" ref="I423:I486" si="152">LEN(H423)</f>
        <v>6</v>
      </c>
      <c r="J423" s="5" t="s">
        <v>35</v>
      </c>
      <c r="K423" s="13" t="str">
        <f t="shared" si="134"/>
        <v>Q</v>
      </c>
      <c r="L423" s="13" t="str">
        <f t="shared" si="135"/>
        <v>1</v>
      </c>
      <c r="M423" s="13" t="str">
        <f t="shared" si="136"/>
        <v>Z</v>
      </c>
      <c r="N423" s="13" t="str">
        <f t="shared" si="137"/>
        <v>N</v>
      </c>
      <c r="O423" s="13" t="str">
        <f t="shared" si="138"/>
        <v>N</v>
      </c>
      <c r="P423" s="13" t="str">
        <f t="shared" si="139"/>
        <v/>
      </c>
      <c r="Q423" s="13" t="str">
        <f t="shared" si="140"/>
        <v/>
      </c>
      <c r="R423" s="13" t="str">
        <f t="shared" si="141"/>
        <v/>
      </c>
      <c r="S423" s="13" t="str">
        <f t="shared" si="142"/>
        <v/>
      </c>
      <c r="T423" s="13" t="str">
        <f t="shared" si="143"/>
        <v/>
      </c>
      <c r="U423" s="13" t="str">
        <f t="shared" si="144"/>
        <v/>
      </c>
      <c r="V423" s="13" t="str">
        <f t="shared" si="145"/>
        <v/>
      </c>
      <c r="W423" s="13" t="str">
        <f t="shared" si="146"/>
        <v/>
      </c>
      <c r="X423" s="13" t="str">
        <f t="shared" si="147"/>
        <v/>
      </c>
      <c r="Y423" s="13" t="str">
        <f t="shared" si="148"/>
        <v/>
      </c>
    </row>
    <row r="424" spans="1:25">
      <c r="A424" s="16">
        <f t="shared" si="149"/>
        <v>41976.914131944439</v>
      </c>
      <c r="B424" s="16">
        <f t="shared" si="150"/>
        <v>41976.539131944439</v>
      </c>
      <c r="C424" s="3">
        <v>0.12887731481481482</v>
      </c>
      <c r="E424" s="3">
        <v>1.3888888888888889E-4</v>
      </c>
      <c r="F424" s="3">
        <f t="shared" si="151"/>
        <v>0.12887731481481482</v>
      </c>
      <c r="G424" s="4" t="s">
        <v>2</v>
      </c>
      <c r="H424" s="1" t="s">
        <v>68</v>
      </c>
      <c r="I424" s="1">
        <f t="shared" si="152"/>
        <v>16</v>
      </c>
      <c r="J424" s="5" t="s">
        <v>69</v>
      </c>
      <c r="K424" s="13" t="str">
        <f t="shared" si="134"/>
        <v>1</v>
      </c>
      <c r="L424" s="13" t="str">
        <f t="shared" si="135"/>
        <v>9</v>
      </c>
      <c r="M424" s="13" t="str">
        <f t="shared" si="136"/>
        <v>0</v>
      </c>
      <c r="N424" s="13" t="str">
        <f t="shared" si="137"/>
        <v>0</v>
      </c>
      <c r="O424" s="13" t="str">
        <f t="shared" si="138"/>
        <v>5</v>
      </c>
      <c r="P424" s="13" t="str">
        <f t="shared" si="139"/>
        <v>F</v>
      </c>
      <c r="Q424" s="13" t="str">
        <f t="shared" si="140"/>
        <v>4</v>
      </c>
      <c r="R424" s="13" t="str">
        <f t="shared" si="141"/>
        <v>0</v>
      </c>
      <c r="S424" s="13" t="str">
        <f t="shared" si="142"/>
        <v>5</v>
      </c>
      <c r="T424" s="13" t="str">
        <f t="shared" si="143"/>
        <v>0</v>
      </c>
      <c r="U424" s="13" t="str">
        <f t="shared" si="144"/>
        <v>0</v>
      </c>
      <c r="V424" s="13" t="str">
        <f t="shared" si="145"/>
        <v>C</v>
      </c>
      <c r="W424" s="13" t="str">
        <f t="shared" si="146"/>
        <v>3</v>
      </c>
      <c r="X424" s="13" t="str">
        <f t="shared" si="147"/>
        <v>0</v>
      </c>
      <c r="Y424" s="13" t="str">
        <f t="shared" si="148"/>
        <v>8</v>
      </c>
    </row>
    <row r="425" spans="1:25">
      <c r="A425" s="16">
        <f t="shared" si="149"/>
        <v>41976.914479166662</v>
      </c>
      <c r="B425" s="16">
        <f t="shared" si="150"/>
        <v>41976.539479166662</v>
      </c>
      <c r="C425" s="3">
        <v>0.12925925925925927</v>
      </c>
      <c r="E425" s="3">
        <v>3.4722222222222224E-4</v>
      </c>
      <c r="F425" s="3">
        <f t="shared" si="151"/>
        <v>0.12922453703703704</v>
      </c>
      <c r="G425" s="4" t="s">
        <v>4</v>
      </c>
      <c r="H425" s="1" t="s">
        <v>70</v>
      </c>
      <c r="I425" s="1">
        <f t="shared" si="152"/>
        <v>4</v>
      </c>
      <c r="J425" s="5"/>
      <c r="K425" s="13" t="str">
        <f t="shared" si="134"/>
        <v/>
      </c>
      <c r="L425" s="13" t="str">
        <f t="shared" si="135"/>
        <v/>
      </c>
      <c r="M425" s="13" t="str">
        <f t="shared" si="136"/>
        <v/>
      </c>
      <c r="N425" s="13" t="str">
        <f t="shared" si="137"/>
        <v/>
      </c>
      <c r="O425" s="13" t="str">
        <f t="shared" si="138"/>
        <v/>
      </c>
      <c r="P425" s="13" t="str">
        <f t="shared" si="139"/>
        <v/>
      </c>
      <c r="Q425" s="13" t="str">
        <f t="shared" si="140"/>
        <v/>
      </c>
      <c r="R425" s="13" t="str">
        <f t="shared" si="141"/>
        <v/>
      </c>
      <c r="S425" s="13" t="str">
        <f t="shared" si="142"/>
        <v/>
      </c>
      <c r="T425" s="13" t="str">
        <f t="shared" si="143"/>
        <v/>
      </c>
      <c r="U425" s="13" t="str">
        <f t="shared" si="144"/>
        <v/>
      </c>
      <c r="V425" s="13" t="str">
        <f t="shared" si="145"/>
        <v/>
      </c>
      <c r="W425" s="13" t="str">
        <f t="shared" si="146"/>
        <v/>
      </c>
      <c r="X425" s="13" t="str">
        <f t="shared" si="147"/>
        <v/>
      </c>
      <c r="Y425" s="13" t="str">
        <f t="shared" si="148"/>
        <v/>
      </c>
    </row>
    <row r="426" spans="1:25">
      <c r="A426" s="16">
        <f t="shared" si="149"/>
        <v>41976.914826388886</v>
      </c>
      <c r="B426" s="16">
        <f t="shared" si="150"/>
        <v>41976.539826388886</v>
      </c>
      <c r="E426" s="3">
        <v>3.4722222222222224E-4</v>
      </c>
      <c r="F426" s="3">
        <f t="shared" si="151"/>
        <v>0.12957175925925926</v>
      </c>
      <c r="G426" s="4" t="s">
        <v>3</v>
      </c>
      <c r="I426" s="1">
        <f t="shared" si="152"/>
        <v>0</v>
      </c>
      <c r="J426" s="5"/>
      <c r="K426" s="13" t="str">
        <f t="shared" si="134"/>
        <v/>
      </c>
      <c r="L426" s="13" t="str">
        <f t="shared" si="135"/>
        <v/>
      </c>
      <c r="M426" s="13" t="str">
        <f t="shared" si="136"/>
        <v/>
      </c>
      <c r="N426" s="13" t="str">
        <f t="shared" si="137"/>
        <v/>
      </c>
      <c r="O426" s="13" t="str">
        <f t="shared" si="138"/>
        <v/>
      </c>
      <c r="P426" s="13" t="str">
        <f t="shared" si="139"/>
        <v/>
      </c>
      <c r="Q426" s="13" t="str">
        <f t="shared" si="140"/>
        <v/>
      </c>
      <c r="R426" s="13" t="str">
        <f t="shared" si="141"/>
        <v/>
      </c>
      <c r="S426" s="13" t="str">
        <f t="shared" si="142"/>
        <v/>
      </c>
      <c r="T426" s="13" t="str">
        <f t="shared" si="143"/>
        <v/>
      </c>
      <c r="U426" s="13" t="str">
        <f t="shared" si="144"/>
        <v/>
      </c>
      <c r="V426" s="13" t="str">
        <f t="shared" si="145"/>
        <v/>
      </c>
      <c r="W426" s="13" t="str">
        <f t="shared" si="146"/>
        <v/>
      </c>
      <c r="X426" s="13" t="str">
        <f t="shared" si="147"/>
        <v/>
      </c>
      <c r="Y426" s="13" t="str">
        <f t="shared" si="148"/>
        <v/>
      </c>
    </row>
    <row r="427" spans="1:25">
      <c r="A427" s="16">
        <f t="shared" si="149"/>
        <v>41976.915092592593</v>
      </c>
      <c r="B427" s="16">
        <f t="shared" si="150"/>
        <v>41976.540092592593</v>
      </c>
      <c r="E427" s="3">
        <v>2.6620370370370372E-4</v>
      </c>
      <c r="F427" s="3">
        <f t="shared" si="151"/>
        <v>0.12983796296296296</v>
      </c>
      <c r="G427" s="4" t="s">
        <v>1</v>
      </c>
      <c r="I427" s="1">
        <f t="shared" si="152"/>
        <v>0</v>
      </c>
      <c r="J427" s="5"/>
      <c r="K427" s="13" t="str">
        <f t="shared" si="134"/>
        <v/>
      </c>
      <c r="L427" s="13" t="str">
        <f t="shared" si="135"/>
        <v/>
      </c>
      <c r="M427" s="13" t="str">
        <f t="shared" si="136"/>
        <v/>
      </c>
      <c r="N427" s="13" t="str">
        <f t="shared" si="137"/>
        <v/>
      </c>
      <c r="O427" s="13" t="str">
        <f t="shared" si="138"/>
        <v/>
      </c>
      <c r="P427" s="13" t="str">
        <f t="shared" si="139"/>
        <v/>
      </c>
      <c r="Q427" s="13" t="str">
        <f t="shared" si="140"/>
        <v/>
      </c>
      <c r="R427" s="13" t="str">
        <f t="shared" si="141"/>
        <v/>
      </c>
      <c r="S427" s="13" t="str">
        <f t="shared" si="142"/>
        <v/>
      </c>
      <c r="T427" s="13" t="str">
        <f t="shared" si="143"/>
        <v/>
      </c>
      <c r="U427" s="13" t="str">
        <f t="shared" si="144"/>
        <v/>
      </c>
      <c r="V427" s="13" t="str">
        <f t="shared" si="145"/>
        <v/>
      </c>
      <c r="W427" s="13" t="str">
        <f t="shared" si="146"/>
        <v/>
      </c>
      <c r="X427" s="13" t="str">
        <f t="shared" si="147"/>
        <v/>
      </c>
      <c r="Y427" s="13" t="str">
        <f t="shared" si="148"/>
        <v/>
      </c>
    </row>
    <row r="428" spans="1:25">
      <c r="A428" s="16">
        <f t="shared" si="149"/>
        <v>41976.915231481478</v>
      </c>
      <c r="B428" s="16">
        <f t="shared" si="150"/>
        <v>41976.540231481478</v>
      </c>
      <c r="E428" s="3">
        <v>1.3888888888888889E-4</v>
      </c>
      <c r="F428" s="3">
        <f t="shared" si="151"/>
        <v>0.12997685185185184</v>
      </c>
      <c r="G428" s="4" t="s">
        <v>2</v>
      </c>
      <c r="I428" s="1">
        <f t="shared" si="152"/>
        <v>0</v>
      </c>
      <c r="J428" s="5"/>
      <c r="K428" s="13" t="str">
        <f t="shared" si="134"/>
        <v/>
      </c>
      <c r="L428" s="13" t="str">
        <f t="shared" si="135"/>
        <v/>
      </c>
      <c r="M428" s="13" t="str">
        <f t="shared" si="136"/>
        <v/>
      </c>
      <c r="N428" s="13" t="str">
        <f t="shared" si="137"/>
        <v/>
      </c>
      <c r="O428" s="13" t="str">
        <f t="shared" si="138"/>
        <v/>
      </c>
      <c r="P428" s="13" t="str">
        <f t="shared" si="139"/>
        <v/>
      </c>
      <c r="Q428" s="13" t="str">
        <f t="shared" si="140"/>
        <v/>
      </c>
      <c r="R428" s="13" t="str">
        <f t="shared" si="141"/>
        <v/>
      </c>
      <c r="S428" s="13" t="str">
        <f t="shared" si="142"/>
        <v/>
      </c>
      <c r="T428" s="13" t="str">
        <f t="shared" si="143"/>
        <v/>
      </c>
      <c r="U428" s="13" t="str">
        <f t="shared" si="144"/>
        <v/>
      </c>
      <c r="V428" s="13" t="str">
        <f t="shared" si="145"/>
        <v/>
      </c>
      <c r="W428" s="13" t="str">
        <f t="shared" si="146"/>
        <v/>
      </c>
      <c r="X428" s="13" t="str">
        <f t="shared" si="147"/>
        <v/>
      </c>
      <c r="Y428" s="13" t="str">
        <f t="shared" si="148"/>
        <v/>
      </c>
    </row>
    <row r="429" spans="1:25">
      <c r="A429" s="16">
        <f t="shared" si="149"/>
        <v>41976.915682870371</v>
      </c>
      <c r="B429" s="16">
        <f t="shared" si="150"/>
        <v>41976.540682870371</v>
      </c>
      <c r="C429" s="3">
        <v>0.13042824074074075</v>
      </c>
      <c r="E429" s="3">
        <v>3.4722222222222224E-4</v>
      </c>
      <c r="F429" s="3">
        <f t="shared" si="151"/>
        <v>0.13042824074074075</v>
      </c>
      <c r="G429" s="4" t="s">
        <v>4</v>
      </c>
      <c r="H429" s="1" t="s">
        <v>71</v>
      </c>
      <c r="I429" s="1">
        <f t="shared" si="152"/>
        <v>15</v>
      </c>
      <c r="J429" s="5" t="s">
        <v>37</v>
      </c>
      <c r="K429" s="13" t="str">
        <f t="shared" si="134"/>
        <v>0</v>
      </c>
      <c r="L429" s="13" t="str">
        <f t="shared" si="135"/>
        <v>3</v>
      </c>
      <c r="M429" s="13" t="str">
        <f t="shared" si="136"/>
        <v>0</v>
      </c>
      <c r="N429" s="13" t="str">
        <f t="shared" si="137"/>
        <v>3</v>
      </c>
      <c r="O429" s="13" t="str">
        <f t="shared" si="138"/>
        <v>0</v>
      </c>
      <c r="P429" s="13" t="str">
        <f t="shared" si="139"/>
        <v>3</v>
      </c>
      <c r="Q429" s="13" t="str">
        <f t="shared" si="140"/>
        <v>0</v>
      </c>
      <c r="R429" s="13" t="str">
        <f t="shared" si="141"/>
        <v>3</v>
      </c>
      <c r="S429" s="13" t="str">
        <f t="shared" si="142"/>
        <v>0</v>
      </c>
      <c r="T429" s="13" t="str">
        <f t="shared" si="143"/>
        <v>3</v>
      </c>
      <c r="U429" s="13" t="str">
        <f t="shared" si="144"/>
        <v>0</v>
      </c>
      <c r="V429" s="13" t="str">
        <f t="shared" si="145"/>
        <v>0</v>
      </c>
      <c r="W429" s="13" t="str">
        <f t="shared" si="146"/>
        <v>C</v>
      </c>
      <c r="X429" s="13" t="str">
        <f t="shared" si="147"/>
        <v>3</v>
      </c>
      <c r="Y429" s="13" t="str">
        <f t="shared" si="148"/>
        <v/>
      </c>
    </row>
    <row r="430" spans="1:25">
      <c r="A430" s="16">
        <f t="shared" si="149"/>
        <v>41976.916030092587</v>
      </c>
      <c r="B430" s="16">
        <f t="shared" si="150"/>
        <v>41976.541030092587</v>
      </c>
      <c r="C430" s="3">
        <v>0.1308101851851852</v>
      </c>
      <c r="E430" s="3">
        <v>3.4722222222222224E-4</v>
      </c>
      <c r="F430" s="3">
        <f t="shared" si="151"/>
        <v>0.13077546296296297</v>
      </c>
      <c r="G430" s="4" t="s">
        <v>3</v>
      </c>
      <c r="H430" s="1" t="s">
        <v>72</v>
      </c>
      <c r="I430" s="1">
        <f t="shared" si="152"/>
        <v>12</v>
      </c>
      <c r="J430" s="5"/>
      <c r="K430" s="13" t="str">
        <f t="shared" si="134"/>
        <v/>
      </c>
      <c r="L430" s="13" t="str">
        <f t="shared" si="135"/>
        <v/>
      </c>
      <c r="M430" s="13" t="str">
        <f t="shared" si="136"/>
        <v/>
      </c>
      <c r="N430" s="13" t="str">
        <f t="shared" si="137"/>
        <v/>
      </c>
      <c r="O430" s="13" t="str">
        <f t="shared" si="138"/>
        <v/>
      </c>
      <c r="P430" s="13" t="str">
        <f t="shared" si="139"/>
        <v/>
      </c>
      <c r="Q430" s="13" t="str">
        <f t="shared" si="140"/>
        <v/>
      </c>
      <c r="R430" s="13" t="str">
        <f t="shared" si="141"/>
        <v/>
      </c>
      <c r="S430" s="13" t="str">
        <f t="shared" si="142"/>
        <v/>
      </c>
      <c r="T430" s="13" t="str">
        <f t="shared" si="143"/>
        <v/>
      </c>
      <c r="U430" s="13" t="str">
        <f t="shared" si="144"/>
        <v/>
      </c>
      <c r="V430" s="13" t="str">
        <f t="shared" si="145"/>
        <v/>
      </c>
      <c r="W430" s="13" t="str">
        <f t="shared" si="146"/>
        <v/>
      </c>
      <c r="X430" s="13" t="str">
        <f t="shared" si="147"/>
        <v/>
      </c>
      <c r="Y430" s="13" t="str">
        <f t="shared" si="148"/>
        <v/>
      </c>
    </row>
    <row r="431" spans="1:25">
      <c r="A431" s="16">
        <f t="shared" si="149"/>
        <v>41976.916296296295</v>
      </c>
      <c r="B431" s="16">
        <f t="shared" si="150"/>
        <v>41976.541296296295</v>
      </c>
      <c r="E431" s="3">
        <v>2.6620370370370372E-4</v>
      </c>
      <c r="F431" s="3">
        <f t="shared" si="151"/>
        <v>0.13104166666666667</v>
      </c>
      <c r="G431" s="4" t="s">
        <v>1</v>
      </c>
      <c r="I431" s="1">
        <f t="shared" si="152"/>
        <v>0</v>
      </c>
      <c r="J431" s="5"/>
      <c r="K431" s="13" t="str">
        <f t="shared" si="134"/>
        <v/>
      </c>
      <c r="L431" s="13" t="str">
        <f t="shared" si="135"/>
        <v/>
      </c>
      <c r="M431" s="13" t="str">
        <f t="shared" si="136"/>
        <v/>
      </c>
      <c r="N431" s="13" t="str">
        <f t="shared" si="137"/>
        <v/>
      </c>
      <c r="O431" s="13" t="str">
        <f t="shared" si="138"/>
        <v/>
      </c>
      <c r="P431" s="13" t="str">
        <f t="shared" si="139"/>
        <v/>
      </c>
      <c r="Q431" s="13" t="str">
        <f t="shared" si="140"/>
        <v/>
      </c>
      <c r="R431" s="13" t="str">
        <f t="shared" si="141"/>
        <v/>
      </c>
      <c r="S431" s="13" t="str">
        <f t="shared" si="142"/>
        <v/>
      </c>
      <c r="T431" s="13" t="str">
        <f t="shared" si="143"/>
        <v/>
      </c>
      <c r="U431" s="13" t="str">
        <f t="shared" si="144"/>
        <v/>
      </c>
      <c r="V431" s="13" t="str">
        <f t="shared" si="145"/>
        <v/>
      </c>
      <c r="W431" s="13" t="str">
        <f t="shared" si="146"/>
        <v/>
      </c>
      <c r="X431" s="13" t="str">
        <f t="shared" si="147"/>
        <v/>
      </c>
      <c r="Y431" s="13" t="str">
        <f t="shared" si="148"/>
        <v/>
      </c>
    </row>
    <row r="432" spans="1:25">
      <c r="A432" s="16">
        <f t="shared" si="149"/>
        <v>41976.91643518518</v>
      </c>
      <c r="B432" s="16">
        <f t="shared" si="150"/>
        <v>41976.54143518518</v>
      </c>
      <c r="E432" s="3">
        <v>1.3888888888888889E-4</v>
      </c>
      <c r="F432" s="3">
        <f t="shared" si="151"/>
        <v>0.13118055555555555</v>
      </c>
      <c r="G432" s="4" t="s">
        <v>2</v>
      </c>
      <c r="I432" s="1">
        <f t="shared" si="152"/>
        <v>0</v>
      </c>
      <c r="J432" s="5"/>
      <c r="K432" s="13" t="str">
        <f t="shared" si="134"/>
        <v/>
      </c>
      <c r="L432" s="13" t="str">
        <f t="shared" si="135"/>
        <v/>
      </c>
      <c r="M432" s="13" t="str">
        <f t="shared" si="136"/>
        <v/>
      </c>
      <c r="N432" s="13" t="str">
        <f t="shared" si="137"/>
        <v/>
      </c>
      <c r="O432" s="13" t="str">
        <f t="shared" si="138"/>
        <v/>
      </c>
      <c r="P432" s="13" t="str">
        <f t="shared" si="139"/>
        <v/>
      </c>
      <c r="Q432" s="13" t="str">
        <f t="shared" si="140"/>
        <v/>
      </c>
      <c r="R432" s="13" t="str">
        <f t="shared" si="141"/>
        <v/>
      </c>
      <c r="S432" s="13" t="str">
        <f t="shared" si="142"/>
        <v/>
      </c>
      <c r="T432" s="13" t="str">
        <f t="shared" si="143"/>
        <v/>
      </c>
      <c r="U432" s="13" t="str">
        <f t="shared" si="144"/>
        <v/>
      </c>
      <c r="V432" s="13" t="str">
        <f t="shared" si="145"/>
        <v/>
      </c>
      <c r="W432" s="13" t="str">
        <f t="shared" si="146"/>
        <v/>
      </c>
      <c r="X432" s="13" t="str">
        <f t="shared" si="147"/>
        <v/>
      </c>
      <c r="Y432" s="13" t="str">
        <f t="shared" si="148"/>
        <v/>
      </c>
    </row>
    <row r="433" spans="1:25">
      <c r="A433" s="16">
        <f t="shared" si="149"/>
        <v>41976.916874999995</v>
      </c>
      <c r="B433" s="16">
        <f t="shared" si="150"/>
        <v>41976.541874999995</v>
      </c>
      <c r="C433" s="3">
        <v>0.13162037037037036</v>
      </c>
      <c r="E433" s="3">
        <v>3.4722222222222224E-4</v>
      </c>
      <c r="F433" s="3">
        <f t="shared" si="151"/>
        <v>0.13162037037037036</v>
      </c>
      <c r="G433" s="4" t="s">
        <v>4</v>
      </c>
      <c r="H433" s="1" t="s">
        <v>74</v>
      </c>
      <c r="I433" s="1">
        <f t="shared" si="152"/>
        <v>15</v>
      </c>
      <c r="J433" s="5" t="s">
        <v>37</v>
      </c>
      <c r="K433" s="13" t="str">
        <f t="shared" si="134"/>
        <v>0</v>
      </c>
      <c r="L433" s="13" t="str">
        <f t="shared" si="135"/>
        <v>3</v>
      </c>
      <c r="M433" s="13" t="str">
        <f t="shared" si="136"/>
        <v>0</v>
      </c>
      <c r="N433" s="13" t="str">
        <f t="shared" si="137"/>
        <v>3</v>
      </c>
      <c r="O433" s="13" t="str">
        <f t="shared" si="138"/>
        <v>0</v>
      </c>
      <c r="P433" s="13" t="str">
        <f t="shared" si="139"/>
        <v>3</v>
      </c>
      <c r="Q433" s="13" t="str">
        <f t="shared" si="140"/>
        <v>0</v>
      </c>
      <c r="R433" s="13" t="str">
        <f t="shared" si="141"/>
        <v>3</v>
      </c>
      <c r="S433" s="13" t="str">
        <f t="shared" si="142"/>
        <v>F</v>
      </c>
      <c r="T433" s="13" t="str">
        <f t="shared" si="143"/>
        <v>2</v>
      </c>
      <c r="U433" s="13" t="str">
        <f t="shared" si="144"/>
        <v>0</v>
      </c>
      <c r="V433" s="13" t="str">
        <f t="shared" si="145"/>
        <v>0</v>
      </c>
      <c r="W433" s="13" t="str">
        <f t="shared" si="146"/>
        <v>C</v>
      </c>
      <c r="X433" s="13" t="str">
        <f t="shared" si="147"/>
        <v>3</v>
      </c>
      <c r="Y433" s="13" t="str">
        <f t="shared" si="148"/>
        <v/>
      </c>
    </row>
    <row r="434" spans="1:25">
      <c r="A434" s="16">
        <f t="shared" si="149"/>
        <v>41976.917233796295</v>
      </c>
      <c r="B434" s="16">
        <f t="shared" si="150"/>
        <v>41976.542233796295</v>
      </c>
      <c r="C434" s="3">
        <v>0.13197916666666668</v>
      </c>
      <c r="E434" s="3">
        <v>3.4722222222222224E-4</v>
      </c>
      <c r="F434" s="3">
        <f t="shared" si="151"/>
        <v>0.13197916666666668</v>
      </c>
      <c r="G434" s="4" t="s">
        <v>3</v>
      </c>
      <c r="H434" s="1" t="s">
        <v>73</v>
      </c>
      <c r="I434" s="1">
        <f t="shared" si="152"/>
        <v>12</v>
      </c>
      <c r="J434" s="5" t="s">
        <v>38</v>
      </c>
      <c r="K434" s="13" t="str">
        <f t="shared" si="134"/>
        <v>7</v>
      </c>
      <c r="L434" s="13" t="str">
        <f t="shared" si="135"/>
        <v>F</v>
      </c>
      <c r="M434" s="13" t="str">
        <f t="shared" si="136"/>
        <v>7</v>
      </c>
      <c r="N434" s="13" t="str">
        <f t="shared" si="137"/>
        <v>0</v>
      </c>
      <c r="O434" s="13" t="str">
        <f t="shared" si="138"/>
        <v>8</v>
      </c>
      <c r="P434" s="13" t="str">
        <f t="shared" si="139"/>
        <v>2</v>
      </c>
      <c r="Q434" s="13" t="str">
        <f t="shared" si="140"/>
        <v>B</v>
      </c>
      <c r="R434" s="13" t="str">
        <f t="shared" si="141"/>
        <v>0</v>
      </c>
      <c r="S434" s="13" t="str">
        <f t="shared" si="142"/>
        <v>0</v>
      </c>
      <c r="T434" s="13" t="str">
        <f t="shared" si="143"/>
        <v>C</v>
      </c>
      <c r="U434" s="13" t="str">
        <f t="shared" si="144"/>
        <v>3</v>
      </c>
      <c r="V434" s="13" t="str">
        <f t="shared" si="145"/>
        <v/>
      </c>
      <c r="W434" s="13" t="str">
        <f t="shared" si="146"/>
        <v/>
      </c>
      <c r="X434" s="13" t="str">
        <f t="shared" si="147"/>
        <v/>
      </c>
      <c r="Y434" s="13" t="str">
        <f t="shared" si="148"/>
        <v/>
      </c>
    </row>
    <row r="435" spans="1:25">
      <c r="A435" s="16">
        <f t="shared" si="149"/>
        <v>41976.917523148142</v>
      </c>
      <c r="B435" s="16">
        <f t="shared" si="150"/>
        <v>41976.542523148142</v>
      </c>
      <c r="C435" s="3">
        <v>0.13226851851851854</v>
      </c>
      <c r="E435" s="3">
        <v>2.6620370370370372E-4</v>
      </c>
      <c r="F435" s="3">
        <f t="shared" si="151"/>
        <v>0.13226851851851854</v>
      </c>
      <c r="G435" s="4" t="s">
        <v>1</v>
      </c>
      <c r="H435" s="1" t="s">
        <v>0</v>
      </c>
      <c r="I435" s="1">
        <f t="shared" si="152"/>
        <v>6</v>
      </c>
      <c r="J435" s="5" t="s">
        <v>35</v>
      </c>
      <c r="K435" s="13" t="str">
        <f t="shared" si="134"/>
        <v>Q</v>
      </c>
      <c r="L435" s="13" t="str">
        <f t="shared" si="135"/>
        <v>1</v>
      </c>
      <c r="M435" s="13" t="str">
        <f t="shared" si="136"/>
        <v>Z</v>
      </c>
      <c r="N435" s="13" t="str">
        <f t="shared" si="137"/>
        <v>N</v>
      </c>
      <c r="O435" s="13" t="str">
        <f t="shared" si="138"/>
        <v>N</v>
      </c>
      <c r="P435" s="13" t="str">
        <f t="shared" si="139"/>
        <v/>
      </c>
      <c r="Q435" s="13" t="str">
        <f t="shared" si="140"/>
        <v/>
      </c>
      <c r="R435" s="13" t="str">
        <f t="shared" si="141"/>
        <v/>
      </c>
      <c r="S435" s="13" t="str">
        <f t="shared" si="142"/>
        <v/>
      </c>
      <c r="T435" s="13" t="str">
        <f t="shared" si="143"/>
        <v/>
      </c>
      <c r="U435" s="13" t="str">
        <f t="shared" si="144"/>
        <v/>
      </c>
      <c r="V435" s="13" t="str">
        <f t="shared" si="145"/>
        <v/>
      </c>
      <c r="W435" s="13" t="str">
        <f t="shared" si="146"/>
        <v/>
      </c>
      <c r="X435" s="13" t="str">
        <f t="shared" si="147"/>
        <v/>
      </c>
      <c r="Y435" s="13" t="str">
        <f t="shared" si="148"/>
        <v/>
      </c>
    </row>
    <row r="436" spans="1:25">
      <c r="A436" s="16">
        <f t="shared" si="149"/>
        <v>41976.917662037034</v>
      </c>
      <c r="B436" s="16">
        <f t="shared" si="150"/>
        <v>41976.542662037034</v>
      </c>
      <c r="C436" s="3">
        <v>0.13240740740740739</v>
      </c>
      <c r="E436" s="3">
        <v>1.3888888888888889E-4</v>
      </c>
      <c r="F436" s="3">
        <f t="shared" si="151"/>
        <v>0.13240740740740742</v>
      </c>
      <c r="G436" s="4" t="s">
        <v>2</v>
      </c>
      <c r="H436" s="1" t="s">
        <v>75</v>
      </c>
      <c r="I436" s="1">
        <f t="shared" si="152"/>
        <v>7</v>
      </c>
      <c r="J436" s="5"/>
      <c r="K436" s="13" t="str">
        <f t="shared" si="134"/>
        <v/>
      </c>
      <c r="L436" s="13" t="str">
        <f t="shared" si="135"/>
        <v/>
      </c>
      <c r="M436" s="13" t="str">
        <f t="shared" si="136"/>
        <v/>
      </c>
      <c r="N436" s="13" t="str">
        <f t="shared" si="137"/>
        <v/>
      </c>
      <c r="O436" s="13" t="str">
        <f t="shared" si="138"/>
        <v/>
      </c>
      <c r="P436" s="13" t="str">
        <f t="shared" si="139"/>
        <v/>
      </c>
      <c r="Q436" s="13" t="str">
        <f t="shared" si="140"/>
        <v/>
      </c>
      <c r="R436" s="13" t="str">
        <f t="shared" si="141"/>
        <v/>
      </c>
      <c r="S436" s="13" t="str">
        <f t="shared" si="142"/>
        <v/>
      </c>
      <c r="T436" s="13" t="str">
        <f t="shared" si="143"/>
        <v/>
      </c>
      <c r="U436" s="13" t="str">
        <f t="shared" si="144"/>
        <v/>
      </c>
      <c r="V436" s="13" t="str">
        <f t="shared" si="145"/>
        <v/>
      </c>
      <c r="W436" s="13" t="str">
        <f t="shared" si="146"/>
        <v/>
      </c>
      <c r="X436" s="13" t="str">
        <f t="shared" si="147"/>
        <v/>
      </c>
      <c r="Y436" s="13" t="str">
        <f t="shared" si="148"/>
        <v/>
      </c>
    </row>
    <row r="437" spans="1:25">
      <c r="A437" s="16">
        <f t="shared" si="149"/>
        <v>41976.918009259258</v>
      </c>
      <c r="B437" s="16">
        <f t="shared" si="150"/>
        <v>41976.543009259258</v>
      </c>
      <c r="E437" s="3">
        <v>3.4722222222222224E-4</v>
      </c>
      <c r="F437" s="3">
        <f t="shared" si="151"/>
        <v>0.13275462962962964</v>
      </c>
      <c r="G437" s="4" t="s">
        <v>4</v>
      </c>
      <c r="I437" s="1">
        <f t="shared" si="152"/>
        <v>0</v>
      </c>
      <c r="J437" s="5"/>
      <c r="K437" s="13" t="str">
        <f t="shared" si="134"/>
        <v/>
      </c>
      <c r="L437" s="13" t="str">
        <f t="shared" si="135"/>
        <v/>
      </c>
      <c r="M437" s="13" t="str">
        <f t="shared" si="136"/>
        <v/>
      </c>
      <c r="N437" s="13" t="str">
        <f t="shared" si="137"/>
        <v/>
      </c>
      <c r="O437" s="13" t="str">
        <f t="shared" si="138"/>
        <v/>
      </c>
      <c r="P437" s="13" t="str">
        <f t="shared" si="139"/>
        <v/>
      </c>
      <c r="Q437" s="13" t="str">
        <f t="shared" si="140"/>
        <v/>
      </c>
      <c r="R437" s="13" t="str">
        <f t="shared" si="141"/>
        <v/>
      </c>
      <c r="S437" s="13" t="str">
        <f t="shared" si="142"/>
        <v/>
      </c>
      <c r="T437" s="13" t="str">
        <f t="shared" si="143"/>
        <v/>
      </c>
      <c r="U437" s="13" t="str">
        <f t="shared" si="144"/>
        <v/>
      </c>
      <c r="V437" s="13" t="str">
        <f t="shared" si="145"/>
        <v/>
      </c>
      <c r="W437" s="13" t="str">
        <f t="shared" si="146"/>
        <v/>
      </c>
      <c r="X437" s="13" t="str">
        <f t="shared" si="147"/>
        <v/>
      </c>
      <c r="Y437" s="13" t="str">
        <f t="shared" si="148"/>
        <v/>
      </c>
    </row>
    <row r="438" spans="1:25">
      <c r="A438" s="16">
        <f t="shared" si="149"/>
        <v>41976.918391203704</v>
      </c>
      <c r="B438" s="16">
        <f t="shared" si="150"/>
        <v>41976.543391203704</v>
      </c>
      <c r="C438" s="3">
        <v>0.13313657407407406</v>
      </c>
      <c r="E438" s="3">
        <v>3.4722222222222224E-4</v>
      </c>
      <c r="F438" s="3">
        <f t="shared" si="151"/>
        <v>0.13313657407407406</v>
      </c>
      <c r="G438" s="4" t="s">
        <v>3</v>
      </c>
      <c r="H438" s="1" t="s">
        <v>76</v>
      </c>
      <c r="I438" s="1">
        <f t="shared" si="152"/>
        <v>12</v>
      </c>
      <c r="J438" s="5" t="s">
        <v>38</v>
      </c>
      <c r="K438" s="13" t="str">
        <f t="shared" si="134"/>
        <v>7</v>
      </c>
      <c r="L438" s="13" t="str">
        <f t="shared" si="135"/>
        <v>F</v>
      </c>
      <c r="M438" s="13" t="str">
        <f t="shared" si="136"/>
        <v>7</v>
      </c>
      <c r="N438" s="13" t="str">
        <f t="shared" si="137"/>
        <v>0</v>
      </c>
      <c r="O438" s="13" t="str">
        <f t="shared" si="138"/>
        <v>8</v>
      </c>
      <c r="P438" s="13" t="str">
        <f t="shared" si="139"/>
        <v>C</v>
      </c>
      <c r="Q438" s="13" t="str">
        <f t="shared" si="140"/>
        <v>5</v>
      </c>
      <c r="R438" s="13" t="str">
        <f t="shared" si="141"/>
        <v>0</v>
      </c>
      <c r="S438" s="13" t="str">
        <f t="shared" si="142"/>
        <v>0</v>
      </c>
      <c r="T438" s="13" t="str">
        <f t="shared" si="143"/>
        <v>C</v>
      </c>
      <c r="U438" s="13" t="str">
        <f t="shared" si="144"/>
        <v>3</v>
      </c>
      <c r="V438" s="13" t="str">
        <f t="shared" si="145"/>
        <v/>
      </c>
      <c r="W438" s="13" t="str">
        <f t="shared" si="146"/>
        <v/>
      </c>
      <c r="X438" s="13" t="str">
        <f t="shared" si="147"/>
        <v/>
      </c>
      <c r="Y438" s="13" t="str">
        <f t="shared" si="148"/>
        <v/>
      </c>
    </row>
    <row r="439" spans="1:25">
      <c r="A439" s="16">
        <f t="shared" si="149"/>
        <v>41976.918657407405</v>
      </c>
      <c r="B439" s="16">
        <f t="shared" si="150"/>
        <v>41976.543657407405</v>
      </c>
      <c r="E439" s="3">
        <v>2.6620370370370372E-4</v>
      </c>
      <c r="F439" s="3">
        <f t="shared" si="151"/>
        <v>0.13340277777777776</v>
      </c>
      <c r="G439" s="4" t="s">
        <v>1</v>
      </c>
      <c r="I439" s="1">
        <f t="shared" si="152"/>
        <v>0</v>
      </c>
      <c r="J439" s="5"/>
      <c r="K439" s="13" t="str">
        <f t="shared" si="134"/>
        <v/>
      </c>
      <c r="L439" s="13" t="str">
        <f t="shared" si="135"/>
        <v/>
      </c>
      <c r="M439" s="13" t="str">
        <f t="shared" si="136"/>
        <v/>
      </c>
      <c r="N439" s="13" t="str">
        <f t="shared" si="137"/>
        <v/>
      </c>
      <c r="O439" s="13" t="str">
        <f t="shared" si="138"/>
        <v/>
      </c>
      <c r="P439" s="13" t="str">
        <f t="shared" si="139"/>
        <v/>
      </c>
      <c r="Q439" s="13" t="str">
        <f t="shared" si="140"/>
        <v/>
      </c>
      <c r="R439" s="13" t="str">
        <f t="shared" si="141"/>
        <v/>
      </c>
      <c r="S439" s="13" t="str">
        <f t="shared" si="142"/>
        <v/>
      </c>
      <c r="T439" s="13" t="str">
        <f t="shared" si="143"/>
        <v/>
      </c>
      <c r="U439" s="13" t="str">
        <f t="shared" si="144"/>
        <v/>
      </c>
      <c r="V439" s="13" t="str">
        <f t="shared" si="145"/>
        <v/>
      </c>
      <c r="W439" s="13" t="str">
        <f t="shared" si="146"/>
        <v/>
      </c>
      <c r="X439" s="13" t="str">
        <f t="shared" si="147"/>
        <v/>
      </c>
      <c r="Y439" s="13" t="str">
        <f t="shared" si="148"/>
        <v/>
      </c>
    </row>
    <row r="440" spans="1:25">
      <c r="A440" s="16">
        <f t="shared" si="149"/>
        <v>41976.918796296297</v>
      </c>
      <c r="B440" s="16">
        <f t="shared" si="150"/>
        <v>41976.543796296297</v>
      </c>
      <c r="E440" s="3">
        <v>1.3888888888888889E-4</v>
      </c>
      <c r="F440" s="3">
        <f t="shared" si="151"/>
        <v>0.13354166666666664</v>
      </c>
      <c r="G440" s="4" t="s">
        <v>2</v>
      </c>
      <c r="I440" s="1">
        <f t="shared" si="152"/>
        <v>0</v>
      </c>
      <c r="J440" s="5"/>
      <c r="K440" s="13" t="str">
        <f t="shared" si="134"/>
        <v/>
      </c>
      <c r="L440" s="13" t="str">
        <f t="shared" si="135"/>
        <v/>
      </c>
      <c r="M440" s="13" t="str">
        <f t="shared" si="136"/>
        <v/>
      </c>
      <c r="N440" s="13" t="str">
        <f t="shared" si="137"/>
        <v/>
      </c>
      <c r="O440" s="13" t="str">
        <f t="shared" si="138"/>
        <v/>
      </c>
      <c r="P440" s="13" t="str">
        <f t="shared" si="139"/>
        <v/>
      </c>
      <c r="Q440" s="13" t="str">
        <f t="shared" si="140"/>
        <v/>
      </c>
      <c r="R440" s="13" t="str">
        <f t="shared" si="141"/>
        <v/>
      </c>
      <c r="S440" s="13" t="str">
        <f t="shared" si="142"/>
        <v/>
      </c>
      <c r="T440" s="13" t="str">
        <f t="shared" si="143"/>
        <v/>
      </c>
      <c r="U440" s="13" t="str">
        <f t="shared" si="144"/>
        <v/>
      </c>
      <c r="V440" s="13" t="str">
        <f t="shared" si="145"/>
        <v/>
      </c>
      <c r="W440" s="13" t="str">
        <f t="shared" si="146"/>
        <v/>
      </c>
      <c r="X440" s="13" t="str">
        <f t="shared" si="147"/>
        <v/>
      </c>
      <c r="Y440" s="13" t="str">
        <f t="shared" si="148"/>
        <v/>
      </c>
    </row>
    <row r="441" spans="1:25">
      <c r="A441" s="16">
        <f t="shared" si="149"/>
        <v>41976.919143518513</v>
      </c>
      <c r="B441" s="16">
        <f t="shared" si="150"/>
        <v>41976.544143518513</v>
      </c>
      <c r="E441" s="3">
        <v>3.4722222222222224E-4</v>
      </c>
      <c r="F441" s="3">
        <f t="shared" si="151"/>
        <v>0.13388888888888886</v>
      </c>
      <c r="G441" s="4" t="s">
        <v>4</v>
      </c>
      <c r="I441" s="1">
        <f t="shared" si="152"/>
        <v>0</v>
      </c>
      <c r="J441" s="5"/>
      <c r="K441" s="13" t="str">
        <f t="shared" si="134"/>
        <v/>
      </c>
      <c r="L441" s="13" t="str">
        <f t="shared" si="135"/>
        <v/>
      </c>
      <c r="M441" s="13" t="str">
        <f t="shared" si="136"/>
        <v/>
      </c>
      <c r="N441" s="13" t="str">
        <f t="shared" si="137"/>
        <v/>
      </c>
      <c r="O441" s="13" t="str">
        <f t="shared" si="138"/>
        <v/>
      </c>
      <c r="P441" s="13" t="str">
        <f t="shared" si="139"/>
        <v/>
      </c>
      <c r="Q441" s="13" t="str">
        <f t="shared" si="140"/>
        <v/>
      </c>
      <c r="R441" s="13" t="str">
        <f t="shared" si="141"/>
        <v/>
      </c>
      <c r="S441" s="13" t="str">
        <f t="shared" si="142"/>
        <v/>
      </c>
      <c r="T441" s="13" t="str">
        <f t="shared" si="143"/>
        <v/>
      </c>
      <c r="U441" s="13" t="str">
        <f t="shared" si="144"/>
        <v/>
      </c>
      <c r="V441" s="13" t="str">
        <f t="shared" si="145"/>
        <v/>
      </c>
      <c r="W441" s="13" t="str">
        <f t="shared" si="146"/>
        <v/>
      </c>
      <c r="X441" s="13" t="str">
        <f t="shared" si="147"/>
        <v/>
      </c>
      <c r="Y441" s="13" t="str">
        <f t="shared" si="148"/>
        <v/>
      </c>
    </row>
    <row r="442" spans="1:25">
      <c r="A442" s="16">
        <f t="shared" si="149"/>
        <v>41976.919490740736</v>
      </c>
      <c r="B442" s="16">
        <f t="shared" si="150"/>
        <v>41976.544490740736</v>
      </c>
      <c r="E442" s="3">
        <v>3.4722222222222224E-4</v>
      </c>
      <c r="F442" s="3">
        <f t="shared" si="151"/>
        <v>0.13423611111111108</v>
      </c>
      <c r="G442" s="4" t="s">
        <v>3</v>
      </c>
      <c r="I442" s="1">
        <f t="shared" si="152"/>
        <v>0</v>
      </c>
      <c r="J442" s="5"/>
      <c r="K442" s="13" t="str">
        <f t="shared" si="134"/>
        <v/>
      </c>
      <c r="L442" s="13" t="str">
        <f t="shared" si="135"/>
        <v/>
      </c>
      <c r="M442" s="13" t="str">
        <f t="shared" si="136"/>
        <v/>
      </c>
      <c r="N442" s="13" t="str">
        <f t="shared" si="137"/>
        <v/>
      </c>
      <c r="O442" s="13" t="str">
        <f t="shared" si="138"/>
        <v/>
      </c>
      <c r="P442" s="13" t="str">
        <f t="shared" si="139"/>
        <v/>
      </c>
      <c r="Q442" s="13" t="str">
        <f t="shared" si="140"/>
        <v/>
      </c>
      <c r="R442" s="13" t="str">
        <f t="shared" si="141"/>
        <v/>
      </c>
      <c r="S442" s="13" t="str">
        <f t="shared" si="142"/>
        <v/>
      </c>
      <c r="T442" s="13" t="str">
        <f t="shared" si="143"/>
        <v/>
      </c>
      <c r="U442" s="13" t="str">
        <f t="shared" si="144"/>
        <v/>
      </c>
      <c r="V442" s="13" t="str">
        <f t="shared" si="145"/>
        <v/>
      </c>
      <c r="W442" s="13" t="str">
        <f t="shared" si="146"/>
        <v/>
      </c>
      <c r="X442" s="13" t="str">
        <f t="shared" si="147"/>
        <v/>
      </c>
      <c r="Y442" s="13" t="str">
        <f t="shared" si="148"/>
        <v/>
      </c>
    </row>
    <row r="443" spans="1:25">
      <c r="A443" s="16">
        <f t="shared" si="149"/>
        <v>41976.919791666667</v>
      </c>
      <c r="B443" s="16">
        <f t="shared" si="150"/>
        <v>41976.544791666667</v>
      </c>
      <c r="C443" s="3">
        <v>0.13453703703703704</v>
      </c>
      <c r="E443" s="3">
        <v>2.6620370370370372E-4</v>
      </c>
      <c r="F443" s="3">
        <f t="shared" si="151"/>
        <v>0.13453703703703704</v>
      </c>
      <c r="G443" s="4" t="s">
        <v>1</v>
      </c>
      <c r="H443" s="1" t="s">
        <v>0</v>
      </c>
      <c r="I443" s="1">
        <f t="shared" si="152"/>
        <v>6</v>
      </c>
      <c r="J443" s="5" t="s">
        <v>35</v>
      </c>
      <c r="K443" s="13" t="str">
        <f t="shared" si="134"/>
        <v>Q</v>
      </c>
      <c r="L443" s="13" t="str">
        <f t="shared" si="135"/>
        <v>1</v>
      </c>
      <c r="M443" s="13" t="str">
        <f t="shared" si="136"/>
        <v>Z</v>
      </c>
      <c r="N443" s="13" t="str">
        <f t="shared" si="137"/>
        <v>N</v>
      </c>
      <c r="O443" s="13" t="str">
        <f t="shared" si="138"/>
        <v>N</v>
      </c>
      <c r="P443" s="13" t="str">
        <f t="shared" si="139"/>
        <v/>
      </c>
      <c r="Q443" s="13" t="str">
        <f t="shared" si="140"/>
        <v/>
      </c>
      <c r="R443" s="13" t="str">
        <f t="shared" si="141"/>
        <v/>
      </c>
      <c r="S443" s="13" t="str">
        <f t="shared" si="142"/>
        <v/>
      </c>
      <c r="T443" s="13" t="str">
        <f t="shared" si="143"/>
        <v/>
      </c>
      <c r="U443" s="13" t="str">
        <f t="shared" si="144"/>
        <v/>
      </c>
      <c r="V443" s="13" t="str">
        <f t="shared" si="145"/>
        <v/>
      </c>
      <c r="W443" s="13" t="str">
        <f t="shared" si="146"/>
        <v/>
      </c>
      <c r="X443" s="13" t="str">
        <f t="shared" si="147"/>
        <v/>
      </c>
      <c r="Y443" s="13" t="str">
        <f t="shared" si="148"/>
        <v/>
      </c>
    </row>
    <row r="444" spans="1:25">
      <c r="A444" s="16">
        <f t="shared" si="149"/>
        <v>41976.919930555552</v>
      </c>
      <c r="B444" s="16">
        <f t="shared" si="150"/>
        <v>41976.544930555552</v>
      </c>
      <c r="C444" s="3">
        <v>0.13468749999999999</v>
      </c>
      <c r="E444" s="3">
        <v>1.3888888888888889E-4</v>
      </c>
      <c r="F444" s="3">
        <f t="shared" si="151"/>
        <v>0.13467592592592592</v>
      </c>
      <c r="G444" s="4" t="s">
        <v>2</v>
      </c>
      <c r="H444" s="1" t="s">
        <v>77</v>
      </c>
      <c r="I444" s="1">
        <f t="shared" si="152"/>
        <v>6</v>
      </c>
      <c r="J444" s="5"/>
      <c r="K444" s="13" t="str">
        <f t="shared" si="134"/>
        <v/>
      </c>
      <c r="L444" s="13" t="str">
        <f t="shared" si="135"/>
        <v/>
      </c>
      <c r="M444" s="13" t="str">
        <f t="shared" si="136"/>
        <v/>
      </c>
      <c r="N444" s="13" t="str">
        <f t="shared" si="137"/>
        <v/>
      </c>
      <c r="O444" s="13" t="str">
        <f t="shared" si="138"/>
        <v/>
      </c>
      <c r="P444" s="13" t="str">
        <f t="shared" si="139"/>
        <v/>
      </c>
      <c r="Q444" s="13" t="str">
        <f t="shared" si="140"/>
        <v/>
      </c>
      <c r="R444" s="13" t="str">
        <f t="shared" si="141"/>
        <v/>
      </c>
      <c r="S444" s="13" t="str">
        <f t="shared" si="142"/>
        <v/>
      </c>
      <c r="T444" s="13" t="str">
        <f t="shared" si="143"/>
        <v/>
      </c>
      <c r="U444" s="13" t="str">
        <f t="shared" si="144"/>
        <v/>
      </c>
      <c r="V444" s="13" t="str">
        <f t="shared" si="145"/>
        <v/>
      </c>
      <c r="W444" s="13" t="str">
        <f t="shared" si="146"/>
        <v/>
      </c>
      <c r="X444" s="13" t="str">
        <f t="shared" si="147"/>
        <v/>
      </c>
      <c r="Y444" s="13" t="str">
        <f t="shared" si="148"/>
        <v/>
      </c>
    </row>
    <row r="445" spans="1:25">
      <c r="A445" s="16">
        <f t="shared" si="149"/>
        <v>41976.920277777775</v>
      </c>
      <c r="B445" s="16">
        <f t="shared" si="150"/>
        <v>41976.545277777775</v>
      </c>
      <c r="E445" s="3">
        <v>3.4722222222222224E-4</v>
      </c>
      <c r="F445" s="3">
        <f t="shared" si="151"/>
        <v>0.13502314814814814</v>
      </c>
      <c r="G445" s="4" t="s">
        <v>4</v>
      </c>
      <c r="I445" s="1">
        <f t="shared" si="152"/>
        <v>0</v>
      </c>
      <c r="J445" s="5"/>
      <c r="K445" s="13" t="str">
        <f t="shared" si="134"/>
        <v/>
      </c>
      <c r="L445" s="13" t="str">
        <f t="shared" si="135"/>
        <v/>
      </c>
      <c r="M445" s="13" t="str">
        <f t="shared" si="136"/>
        <v/>
      </c>
      <c r="N445" s="13" t="str">
        <f t="shared" si="137"/>
        <v/>
      </c>
      <c r="O445" s="13" t="str">
        <f t="shared" si="138"/>
        <v/>
      </c>
      <c r="P445" s="13" t="str">
        <f t="shared" si="139"/>
        <v/>
      </c>
      <c r="Q445" s="13" t="str">
        <f t="shared" si="140"/>
        <v/>
      </c>
      <c r="R445" s="13" t="str">
        <f t="shared" si="141"/>
        <v/>
      </c>
      <c r="S445" s="13" t="str">
        <f t="shared" si="142"/>
        <v/>
      </c>
      <c r="T445" s="13" t="str">
        <f t="shared" si="143"/>
        <v/>
      </c>
      <c r="U445" s="13" t="str">
        <f t="shared" si="144"/>
        <v/>
      </c>
      <c r="V445" s="13" t="str">
        <f t="shared" si="145"/>
        <v/>
      </c>
      <c r="W445" s="13" t="str">
        <f t="shared" si="146"/>
        <v/>
      </c>
      <c r="X445" s="13" t="str">
        <f t="shared" si="147"/>
        <v/>
      </c>
      <c r="Y445" s="13" t="str">
        <f t="shared" si="148"/>
        <v/>
      </c>
    </row>
    <row r="446" spans="1:25">
      <c r="A446" s="16">
        <f t="shared" si="149"/>
        <v>41976.920624999999</v>
      </c>
      <c r="B446" s="16">
        <f t="shared" si="150"/>
        <v>41976.545624999999</v>
      </c>
      <c r="E446" s="3">
        <v>3.4722222222222224E-4</v>
      </c>
      <c r="F446" s="3">
        <f t="shared" si="151"/>
        <v>0.13537037037037036</v>
      </c>
      <c r="G446" s="4" t="s">
        <v>3</v>
      </c>
      <c r="I446" s="1">
        <f t="shared" si="152"/>
        <v>0</v>
      </c>
      <c r="J446" s="5"/>
      <c r="K446" s="13" t="str">
        <f t="shared" si="134"/>
        <v/>
      </c>
      <c r="L446" s="13" t="str">
        <f t="shared" si="135"/>
        <v/>
      </c>
      <c r="M446" s="13" t="str">
        <f t="shared" si="136"/>
        <v/>
      </c>
      <c r="N446" s="13" t="str">
        <f t="shared" si="137"/>
        <v/>
      </c>
      <c r="O446" s="13" t="str">
        <f t="shared" si="138"/>
        <v/>
      </c>
      <c r="P446" s="13" t="str">
        <f t="shared" si="139"/>
        <v/>
      </c>
      <c r="Q446" s="13" t="str">
        <f t="shared" si="140"/>
        <v/>
      </c>
      <c r="R446" s="13" t="str">
        <f t="shared" si="141"/>
        <v/>
      </c>
      <c r="S446" s="13" t="str">
        <f t="shared" si="142"/>
        <v/>
      </c>
      <c r="T446" s="13" t="str">
        <f t="shared" si="143"/>
        <v/>
      </c>
      <c r="U446" s="13" t="str">
        <f t="shared" si="144"/>
        <v/>
      </c>
      <c r="V446" s="13" t="str">
        <f t="shared" si="145"/>
        <v/>
      </c>
      <c r="W446" s="13" t="str">
        <f t="shared" si="146"/>
        <v/>
      </c>
      <c r="X446" s="13" t="str">
        <f t="shared" si="147"/>
        <v/>
      </c>
      <c r="Y446" s="13" t="str">
        <f t="shared" si="148"/>
        <v/>
      </c>
    </row>
    <row r="447" spans="1:25">
      <c r="A447" s="16">
        <f t="shared" si="149"/>
        <v>41976.920925925922</v>
      </c>
      <c r="B447" s="16">
        <f t="shared" si="150"/>
        <v>41976.545925925922</v>
      </c>
      <c r="C447" s="3">
        <v>0.13567129629629629</v>
      </c>
      <c r="E447" s="3">
        <v>2.6620370370370372E-4</v>
      </c>
      <c r="F447" s="3">
        <f t="shared" si="151"/>
        <v>0.13567129629629629</v>
      </c>
      <c r="G447" s="4" t="s">
        <v>1</v>
      </c>
      <c r="H447" s="1" t="s">
        <v>0</v>
      </c>
      <c r="I447" s="1">
        <f t="shared" si="152"/>
        <v>6</v>
      </c>
      <c r="J447" s="5" t="s">
        <v>35</v>
      </c>
      <c r="K447" s="13" t="str">
        <f t="shared" si="134"/>
        <v>Q</v>
      </c>
      <c r="L447" s="13" t="str">
        <f t="shared" si="135"/>
        <v>1</v>
      </c>
      <c r="M447" s="13" t="str">
        <f t="shared" si="136"/>
        <v>Z</v>
      </c>
      <c r="N447" s="13" t="str">
        <f t="shared" si="137"/>
        <v>N</v>
      </c>
      <c r="O447" s="13" t="str">
        <f t="shared" si="138"/>
        <v>N</v>
      </c>
      <c r="P447" s="13" t="str">
        <f t="shared" si="139"/>
        <v/>
      </c>
      <c r="Q447" s="13" t="str">
        <f t="shared" si="140"/>
        <v/>
      </c>
      <c r="R447" s="13" t="str">
        <f t="shared" si="141"/>
        <v/>
      </c>
      <c r="S447" s="13" t="str">
        <f t="shared" si="142"/>
        <v/>
      </c>
      <c r="T447" s="13" t="str">
        <f t="shared" si="143"/>
        <v/>
      </c>
      <c r="U447" s="13" t="str">
        <f t="shared" si="144"/>
        <v/>
      </c>
      <c r="V447" s="13" t="str">
        <f t="shared" si="145"/>
        <v/>
      </c>
      <c r="W447" s="13" t="str">
        <f t="shared" si="146"/>
        <v/>
      </c>
      <c r="X447" s="13" t="str">
        <f t="shared" si="147"/>
        <v/>
      </c>
      <c r="Y447" s="13" t="str">
        <f t="shared" si="148"/>
        <v/>
      </c>
    </row>
    <row r="448" spans="1:25">
      <c r="A448" s="16">
        <f t="shared" si="149"/>
        <v>41976.921064814815</v>
      </c>
      <c r="B448" s="16">
        <f t="shared" si="150"/>
        <v>41976.546064814815</v>
      </c>
      <c r="E448" s="3">
        <v>1.3888888888888889E-4</v>
      </c>
      <c r="F448" s="3">
        <f t="shared" si="151"/>
        <v>0.13581018518518517</v>
      </c>
      <c r="G448" s="4" t="s">
        <v>2</v>
      </c>
      <c r="H448" s="1" t="s">
        <v>78</v>
      </c>
      <c r="I448" s="1">
        <f t="shared" si="152"/>
        <v>12</v>
      </c>
      <c r="J448" s="5"/>
      <c r="K448" s="13" t="str">
        <f t="shared" si="134"/>
        <v/>
      </c>
      <c r="L448" s="13" t="str">
        <f t="shared" si="135"/>
        <v/>
      </c>
      <c r="M448" s="13" t="str">
        <f t="shared" si="136"/>
        <v/>
      </c>
      <c r="N448" s="13" t="str">
        <f t="shared" si="137"/>
        <v/>
      </c>
      <c r="O448" s="13" t="str">
        <f t="shared" si="138"/>
        <v/>
      </c>
      <c r="P448" s="13" t="str">
        <f t="shared" si="139"/>
        <v/>
      </c>
      <c r="Q448" s="13" t="str">
        <f t="shared" si="140"/>
        <v/>
      </c>
      <c r="R448" s="13" t="str">
        <f t="shared" si="141"/>
        <v/>
      </c>
      <c r="S448" s="13" t="str">
        <f t="shared" si="142"/>
        <v/>
      </c>
      <c r="T448" s="13" t="str">
        <f t="shared" si="143"/>
        <v/>
      </c>
      <c r="U448" s="13" t="str">
        <f t="shared" si="144"/>
        <v/>
      </c>
      <c r="V448" s="13" t="str">
        <f t="shared" si="145"/>
        <v/>
      </c>
      <c r="W448" s="13" t="str">
        <f t="shared" si="146"/>
        <v/>
      </c>
      <c r="X448" s="13" t="str">
        <f t="shared" si="147"/>
        <v/>
      </c>
      <c r="Y448" s="13" t="str">
        <f t="shared" si="148"/>
        <v/>
      </c>
    </row>
    <row r="449" spans="1:25">
      <c r="A449" s="16">
        <f t="shared" si="149"/>
        <v>41976.921412037038</v>
      </c>
      <c r="B449" s="16">
        <f t="shared" si="150"/>
        <v>41976.546412037038</v>
      </c>
      <c r="C449" s="3">
        <v>0.13615740740740742</v>
      </c>
      <c r="E449" s="3">
        <v>3.4722222222222224E-4</v>
      </c>
      <c r="F449" s="3">
        <f t="shared" si="151"/>
        <v>0.13615740740740739</v>
      </c>
      <c r="G449" s="4" t="s">
        <v>4</v>
      </c>
      <c r="H449" s="1" t="s">
        <v>79</v>
      </c>
      <c r="I449" s="1">
        <f t="shared" si="152"/>
        <v>2</v>
      </c>
      <c r="J449" s="5"/>
      <c r="K449" s="13" t="str">
        <f t="shared" si="134"/>
        <v/>
      </c>
      <c r="L449" s="13" t="str">
        <f t="shared" si="135"/>
        <v/>
      </c>
      <c r="M449" s="13" t="str">
        <f t="shared" si="136"/>
        <v/>
      </c>
      <c r="N449" s="13" t="str">
        <f t="shared" si="137"/>
        <v/>
      </c>
      <c r="O449" s="13" t="str">
        <f t="shared" si="138"/>
        <v/>
      </c>
      <c r="P449" s="13" t="str">
        <f t="shared" si="139"/>
        <v/>
      </c>
      <c r="Q449" s="13" t="str">
        <f t="shared" si="140"/>
        <v/>
      </c>
      <c r="R449" s="13" t="str">
        <f t="shared" si="141"/>
        <v/>
      </c>
      <c r="S449" s="13" t="str">
        <f t="shared" si="142"/>
        <v/>
      </c>
      <c r="T449" s="13" t="str">
        <f t="shared" si="143"/>
        <v/>
      </c>
      <c r="U449" s="13" t="str">
        <f t="shared" si="144"/>
        <v/>
      </c>
      <c r="V449" s="13" t="str">
        <f t="shared" si="145"/>
        <v/>
      </c>
      <c r="W449" s="13" t="str">
        <f t="shared" si="146"/>
        <v/>
      </c>
      <c r="X449" s="13" t="str">
        <f t="shared" si="147"/>
        <v/>
      </c>
      <c r="Y449" s="13" t="str">
        <f t="shared" si="148"/>
        <v/>
      </c>
    </row>
    <row r="450" spans="1:25">
      <c r="A450" s="16">
        <f t="shared" si="149"/>
        <v>41976.921759259254</v>
      </c>
      <c r="B450" s="16">
        <f t="shared" si="150"/>
        <v>41976.546759259254</v>
      </c>
      <c r="E450" s="3">
        <v>3.4722222222222224E-4</v>
      </c>
      <c r="F450" s="3">
        <f t="shared" si="151"/>
        <v>0.13650462962962961</v>
      </c>
      <c r="G450" s="4" t="s">
        <v>3</v>
      </c>
      <c r="I450" s="1">
        <f t="shared" si="152"/>
        <v>0</v>
      </c>
      <c r="J450" s="5"/>
      <c r="K450" s="13" t="str">
        <f t="shared" si="134"/>
        <v/>
      </c>
      <c r="L450" s="13" t="str">
        <f t="shared" si="135"/>
        <v/>
      </c>
      <c r="M450" s="13" t="str">
        <f t="shared" si="136"/>
        <v/>
      </c>
      <c r="N450" s="13" t="str">
        <f t="shared" si="137"/>
        <v/>
      </c>
      <c r="O450" s="13" t="str">
        <f t="shared" si="138"/>
        <v/>
      </c>
      <c r="P450" s="13" t="str">
        <f t="shared" si="139"/>
        <v/>
      </c>
      <c r="Q450" s="13" t="str">
        <f t="shared" si="140"/>
        <v/>
      </c>
      <c r="R450" s="13" t="str">
        <f t="shared" si="141"/>
        <v/>
      </c>
      <c r="S450" s="13" t="str">
        <f t="shared" si="142"/>
        <v/>
      </c>
      <c r="T450" s="13" t="str">
        <f t="shared" si="143"/>
        <v/>
      </c>
      <c r="U450" s="13" t="str">
        <f t="shared" si="144"/>
        <v/>
      </c>
      <c r="V450" s="13" t="str">
        <f t="shared" si="145"/>
        <v/>
      </c>
      <c r="W450" s="13" t="str">
        <f t="shared" si="146"/>
        <v/>
      </c>
      <c r="X450" s="13" t="str">
        <f t="shared" si="147"/>
        <v/>
      </c>
      <c r="Y450" s="13" t="str">
        <f t="shared" si="148"/>
        <v/>
      </c>
    </row>
    <row r="451" spans="1:25">
      <c r="A451" s="16">
        <f t="shared" si="149"/>
        <v>41976.922025462962</v>
      </c>
      <c r="B451" s="16">
        <f t="shared" si="150"/>
        <v>41976.547025462962</v>
      </c>
      <c r="E451" s="3">
        <v>2.6620370370370372E-4</v>
      </c>
      <c r="F451" s="3">
        <f t="shared" si="151"/>
        <v>0.13677083333333331</v>
      </c>
      <c r="G451" s="4" t="s">
        <v>1</v>
      </c>
      <c r="I451" s="1">
        <f t="shared" si="152"/>
        <v>0</v>
      </c>
      <c r="J451" s="5"/>
      <c r="K451" s="13" t="str">
        <f t="shared" si="134"/>
        <v/>
      </c>
      <c r="L451" s="13" t="str">
        <f t="shared" si="135"/>
        <v/>
      </c>
      <c r="M451" s="13" t="str">
        <f t="shared" si="136"/>
        <v/>
      </c>
      <c r="N451" s="13" t="str">
        <f t="shared" si="137"/>
        <v/>
      </c>
      <c r="O451" s="13" t="str">
        <f t="shared" si="138"/>
        <v/>
      </c>
      <c r="P451" s="13" t="str">
        <f t="shared" si="139"/>
        <v/>
      </c>
      <c r="Q451" s="13" t="str">
        <f t="shared" si="140"/>
        <v/>
      </c>
      <c r="R451" s="13" t="str">
        <f t="shared" si="141"/>
        <v/>
      </c>
      <c r="S451" s="13" t="str">
        <f t="shared" si="142"/>
        <v/>
      </c>
      <c r="T451" s="13" t="str">
        <f t="shared" si="143"/>
        <v/>
      </c>
      <c r="U451" s="13" t="str">
        <f t="shared" si="144"/>
        <v/>
      </c>
      <c r="V451" s="13" t="str">
        <f t="shared" si="145"/>
        <v/>
      </c>
      <c r="W451" s="13" t="str">
        <f t="shared" si="146"/>
        <v/>
      </c>
      <c r="X451" s="13" t="str">
        <f t="shared" si="147"/>
        <v/>
      </c>
      <c r="Y451" s="13" t="str">
        <f t="shared" si="148"/>
        <v/>
      </c>
    </row>
    <row r="452" spans="1:25">
      <c r="A452" s="16">
        <f t="shared" si="149"/>
        <v>41976.922164351847</v>
      </c>
      <c r="B452" s="16">
        <f t="shared" si="150"/>
        <v>41976.547164351847</v>
      </c>
      <c r="E452" s="3">
        <v>1.3888888888888889E-4</v>
      </c>
      <c r="F452" s="3">
        <f t="shared" si="151"/>
        <v>0.1369097222222222</v>
      </c>
      <c r="G452" s="4" t="s">
        <v>2</v>
      </c>
      <c r="I452" s="1">
        <f t="shared" si="152"/>
        <v>0</v>
      </c>
      <c r="J452" s="5"/>
      <c r="K452" s="13" t="str">
        <f t="shared" si="134"/>
        <v/>
      </c>
      <c r="L452" s="13" t="str">
        <f t="shared" si="135"/>
        <v/>
      </c>
      <c r="M452" s="13" t="str">
        <f t="shared" si="136"/>
        <v/>
      </c>
      <c r="N452" s="13" t="str">
        <f t="shared" si="137"/>
        <v/>
      </c>
      <c r="O452" s="13" t="str">
        <f t="shared" si="138"/>
        <v/>
      </c>
      <c r="P452" s="13" t="str">
        <f t="shared" si="139"/>
        <v/>
      </c>
      <c r="Q452" s="13" t="str">
        <f t="shared" si="140"/>
        <v/>
      </c>
      <c r="R452" s="13" t="str">
        <f t="shared" si="141"/>
        <v/>
      </c>
      <c r="S452" s="13" t="str">
        <f t="shared" si="142"/>
        <v/>
      </c>
      <c r="T452" s="13" t="str">
        <f t="shared" si="143"/>
        <v/>
      </c>
      <c r="U452" s="13" t="str">
        <f t="shared" si="144"/>
        <v/>
      </c>
      <c r="V452" s="13" t="str">
        <f t="shared" si="145"/>
        <v/>
      </c>
      <c r="W452" s="13" t="str">
        <f t="shared" si="146"/>
        <v/>
      </c>
      <c r="X452" s="13" t="str">
        <f t="shared" si="147"/>
        <v/>
      </c>
      <c r="Y452" s="13" t="str">
        <f t="shared" si="148"/>
        <v/>
      </c>
    </row>
    <row r="453" spans="1:25">
      <c r="A453" s="16">
        <f t="shared" si="149"/>
        <v>41976.92251157407</v>
      </c>
      <c r="B453" s="16">
        <f t="shared" si="150"/>
        <v>41976.54751157407</v>
      </c>
      <c r="E453" s="3">
        <v>3.4722222222222224E-4</v>
      </c>
      <c r="F453" s="3">
        <f t="shared" si="151"/>
        <v>0.13725694444444442</v>
      </c>
      <c r="G453" s="4" t="s">
        <v>4</v>
      </c>
      <c r="I453" s="1">
        <f t="shared" si="152"/>
        <v>0</v>
      </c>
      <c r="J453" s="5"/>
      <c r="K453" s="13" t="str">
        <f t="shared" si="134"/>
        <v/>
      </c>
      <c r="L453" s="13" t="str">
        <f t="shared" si="135"/>
        <v/>
      </c>
      <c r="M453" s="13" t="str">
        <f t="shared" si="136"/>
        <v/>
      </c>
      <c r="N453" s="13" t="str">
        <f t="shared" si="137"/>
        <v/>
      </c>
      <c r="O453" s="13" t="str">
        <f t="shared" si="138"/>
        <v/>
      </c>
      <c r="P453" s="13" t="str">
        <f t="shared" si="139"/>
        <v/>
      </c>
      <c r="Q453" s="13" t="str">
        <f t="shared" si="140"/>
        <v/>
      </c>
      <c r="R453" s="13" t="str">
        <f t="shared" si="141"/>
        <v/>
      </c>
      <c r="S453" s="13" t="str">
        <f t="shared" si="142"/>
        <v/>
      </c>
      <c r="T453" s="13" t="str">
        <f t="shared" si="143"/>
        <v/>
      </c>
      <c r="U453" s="13" t="str">
        <f t="shared" si="144"/>
        <v/>
      </c>
      <c r="V453" s="13" t="str">
        <f t="shared" si="145"/>
        <v/>
      </c>
      <c r="W453" s="13" t="str">
        <f t="shared" si="146"/>
        <v/>
      </c>
      <c r="X453" s="13" t="str">
        <f t="shared" si="147"/>
        <v/>
      </c>
      <c r="Y453" s="13" t="str">
        <f t="shared" si="148"/>
        <v/>
      </c>
    </row>
    <row r="454" spans="1:25">
      <c r="A454" s="16">
        <f t="shared" si="149"/>
        <v>41976.922858796293</v>
      </c>
      <c r="B454" s="16">
        <f t="shared" si="150"/>
        <v>41976.547858796293</v>
      </c>
      <c r="E454" s="3">
        <v>3.4722222222222224E-4</v>
      </c>
      <c r="F454" s="3">
        <f t="shared" si="151"/>
        <v>0.13760416666666664</v>
      </c>
      <c r="G454" s="4" t="s">
        <v>3</v>
      </c>
      <c r="I454" s="1">
        <f t="shared" si="152"/>
        <v>0</v>
      </c>
      <c r="J454" s="5"/>
      <c r="K454" s="13" t="str">
        <f t="shared" si="134"/>
        <v/>
      </c>
      <c r="L454" s="13" t="str">
        <f t="shared" si="135"/>
        <v/>
      </c>
      <c r="M454" s="13" t="str">
        <f t="shared" si="136"/>
        <v/>
      </c>
      <c r="N454" s="13" t="str">
        <f t="shared" si="137"/>
        <v/>
      </c>
      <c r="O454" s="13" t="str">
        <f t="shared" si="138"/>
        <v/>
      </c>
      <c r="P454" s="13" t="str">
        <f t="shared" si="139"/>
        <v/>
      </c>
      <c r="Q454" s="13" t="str">
        <f t="shared" si="140"/>
        <v/>
      </c>
      <c r="R454" s="13" t="str">
        <f t="shared" si="141"/>
        <v/>
      </c>
      <c r="S454" s="13" t="str">
        <f t="shared" si="142"/>
        <v/>
      </c>
      <c r="T454" s="13" t="str">
        <f t="shared" si="143"/>
        <v/>
      </c>
      <c r="U454" s="13" t="str">
        <f t="shared" si="144"/>
        <v/>
      </c>
      <c r="V454" s="13" t="str">
        <f t="shared" si="145"/>
        <v/>
      </c>
      <c r="W454" s="13" t="str">
        <f t="shared" si="146"/>
        <v/>
      </c>
      <c r="X454" s="13" t="str">
        <f t="shared" si="147"/>
        <v/>
      </c>
      <c r="Y454" s="13" t="str">
        <f t="shared" si="148"/>
        <v/>
      </c>
    </row>
    <row r="455" spans="1:25">
      <c r="A455" s="16">
        <f t="shared" si="149"/>
        <v>41976.923125000001</v>
      </c>
      <c r="B455" s="16">
        <f t="shared" si="150"/>
        <v>41976.548125000001</v>
      </c>
      <c r="E455" s="3">
        <v>2.6620370370370372E-4</v>
      </c>
      <c r="F455" s="3">
        <f t="shared" si="151"/>
        <v>0.13787037037037034</v>
      </c>
      <c r="G455" s="4" t="s">
        <v>1</v>
      </c>
      <c r="I455" s="1">
        <f t="shared" si="152"/>
        <v>0</v>
      </c>
      <c r="J455" s="5"/>
      <c r="K455" s="13" t="str">
        <f t="shared" si="134"/>
        <v/>
      </c>
      <c r="L455" s="13" t="str">
        <f t="shared" si="135"/>
        <v/>
      </c>
      <c r="M455" s="13" t="str">
        <f t="shared" si="136"/>
        <v/>
      </c>
      <c r="N455" s="13" t="str">
        <f t="shared" si="137"/>
        <v/>
      </c>
      <c r="O455" s="13" t="str">
        <f t="shared" si="138"/>
        <v/>
      </c>
      <c r="P455" s="13" t="str">
        <f t="shared" si="139"/>
        <v/>
      </c>
      <c r="Q455" s="13" t="str">
        <f t="shared" si="140"/>
        <v/>
      </c>
      <c r="R455" s="13" t="str">
        <f t="shared" si="141"/>
        <v/>
      </c>
      <c r="S455" s="13" t="str">
        <f t="shared" si="142"/>
        <v/>
      </c>
      <c r="T455" s="13" t="str">
        <f t="shared" si="143"/>
        <v/>
      </c>
      <c r="U455" s="13" t="str">
        <f t="shared" si="144"/>
        <v/>
      </c>
      <c r="V455" s="13" t="str">
        <f t="shared" si="145"/>
        <v/>
      </c>
      <c r="W455" s="13" t="str">
        <f t="shared" si="146"/>
        <v/>
      </c>
      <c r="X455" s="13" t="str">
        <f t="shared" si="147"/>
        <v/>
      </c>
      <c r="Y455" s="13" t="str">
        <f t="shared" si="148"/>
        <v/>
      </c>
    </row>
    <row r="456" spans="1:25">
      <c r="A456" s="16">
        <f t="shared" si="149"/>
        <v>41976.923263888886</v>
      </c>
      <c r="B456" s="16">
        <f t="shared" si="150"/>
        <v>41976.548263888886</v>
      </c>
      <c r="E456" s="3">
        <v>1.3888888888888889E-4</v>
      </c>
      <c r="F456" s="3">
        <f t="shared" si="151"/>
        <v>0.13800925925925922</v>
      </c>
      <c r="G456" s="4" t="s">
        <v>2</v>
      </c>
      <c r="I456" s="1">
        <f t="shared" si="152"/>
        <v>0</v>
      </c>
      <c r="J456" s="5"/>
      <c r="K456" s="13" t="str">
        <f t="shared" si="134"/>
        <v/>
      </c>
      <c r="L456" s="13" t="str">
        <f t="shared" si="135"/>
        <v/>
      </c>
      <c r="M456" s="13" t="str">
        <f t="shared" si="136"/>
        <v/>
      </c>
      <c r="N456" s="13" t="str">
        <f t="shared" si="137"/>
        <v/>
      </c>
      <c r="O456" s="13" t="str">
        <f t="shared" si="138"/>
        <v/>
      </c>
      <c r="P456" s="13" t="str">
        <f t="shared" si="139"/>
        <v/>
      </c>
      <c r="Q456" s="13" t="str">
        <f t="shared" si="140"/>
        <v/>
      </c>
      <c r="R456" s="13" t="str">
        <f t="shared" si="141"/>
        <v/>
      </c>
      <c r="S456" s="13" t="str">
        <f t="shared" si="142"/>
        <v/>
      </c>
      <c r="T456" s="13" t="str">
        <f t="shared" si="143"/>
        <v/>
      </c>
      <c r="U456" s="13" t="str">
        <f t="shared" si="144"/>
        <v/>
      </c>
      <c r="V456" s="13" t="str">
        <f t="shared" si="145"/>
        <v/>
      </c>
      <c r="W456" s="13" t="str">
        <f t="shared" si="146"/>
        <v/>
      </c>
      <c r="X456" s="13" t="str">
        <f t="shared" si="147"/>
        <v/>
      </c>
      <c r="Y456" s="13" t="str">
        <f t="shared" si="148"/>
        <v/>
      </c>
    </row>
    <row r="457" spans="1:25">
      <c r="A457" s="16">
        <f t="shared" si="149"/>
        <v>41976.923611111109</v>
      </c>
      <c r="B457" s="16">
        <f t="shared" si="150"/>
        <v>41976.548611111109</v>
      </c>
      <c r="E457" s="3">
        <v>3.4722222222222224E-4</v>
      </c>
      <c r="F457" s="3">
        <f t="shared" si="151"/>
        <v>0.13835648148148144</v>
      </c>
      <c r="G457" s="4" t="s">
        <v>4</v>
      </c>
      <c r="I457" s="1">
        <f t="shared" si="152"/>
        <v>0</v>
      </c>
      <c r="J457" s="5"/>
      <c r="K457" s="13" t="str">
        <f t="shared" si="134"/>
        <v/>
      </c>
      <c r="L457" s="13" t="str">
        <f t="shared" si="135"/>
        <v/>
      </c>
      <c r="M457" s="13" t="str">
        <f t="shared" si="136"/>
        <v/>
      </c>
      <c r="N457" s="13" t="str">
        <f t="shared" si="137"/>
        <v/>
      </c>
      <c r="O457" s="13" t="str">
        <f t="shared" si="138"/>
        <v/>
      </c>
      <c r="P457" s="13" t="str">
        <f t="shared" si="139"/>
        <v/>
      </c>
      <c r="Q457" s="13" t="str">
        <f t="shared" si="140"/>
        <v/>
      </c>
      <c r="R457" s="13" t="str">
        <f t="shared" si="141"/>
        <v/>
      </c>
      <c r="S457" s="13" t="str">
        <f t="shared" si="142"/>
        <v/>
      </c>
      <c r="T457" s="13" t="str">
        <f t="shared" si="143"/>
        <v/>
      </c>
      <c r="U457" s="13" t="str">
        <f t="shared" si="144"/>
        <v/>
      </c>
      <c r="V457" s="13" t="str">
        <f t="shared" si="145"/>
        <v/>
      </c>
      <c r="W457" s="13" t="str">
        <f t="shared" si="146"/>
        <v/>
      </c>
      <c r="X457" s="13" t="str">
        <f t="shared" si="147"/>
        <v/>
      </c>
      <c r="Y457" s="13" t="str">
        <f t="shared" si="148"/>
        <v/>
      </c>
    </row>
    <row r="458" spans="1:25">
      <c r="A458" s="16">
        <f t="shared" si="149"/>
        <v>41976.923958333333</v>
      </c>
      <c r="B458" s="16">
        <f t="shared" si="150"/>
        <v>41976.548958333333</v>
      </c>
      <c r="E458" s="3">
        <v>3.4722222222222224E-4</v>
      </c>
      <c r="F458" s="3">
        <f t="shared" si="151"/>
        <v>0.13870370370370366</v>
      </c>
      <c r="G458" s="4" t="s">
        <v>3</v>
      </c>
      <c r="I458" s="1">
        <f t="shared" si="152"/>
        <v>0</v>
      </c>
      <c r="J458" s="5"/>
      <c r="K458" s="13" t="str">
        <f t="shared" si="134"/>
        <v/>
      </c>
      <c r="L458" s="13" t="str">
        <f t="shared" si="135"/>
        <v/>
      </c>
      <c r="M458" s="13" t="str">
        <f t="shared" si="136"/>
        <v/>
      </c>
      <c r="N458" s="13" t="str">
        <f t="shared" si="137"/>
        <v/>
      </c>
      <c r="O458" s="13" t="str">
        <f t="shared" si="138"/>
        <v/>
      </c>
      <c r="P458" s="13" t="str">
        <f t="shared" si="139"/>
        <v/>
      </c>
      <c r="Q458" s="13" t="str">
        <f t="shared" si="140"/>
        <v/>
      </c>
      <c r="R458" s="13" t="str">
        <f t="shared" si="141"/>
        <v/>
      </c>
      <c r="S458" s="13" t="str">
        <f t="shared" si="142"/>
        <v/>
      </c>
      <c r="T458" s="13" t="str">
        <f t="shared" si="143"/>
        <v/>
      </c>
      <c r="U458" s="13" t="str">
        <f t="shared" si="144"/>
        <v/>
      </c>
      <c r="V458" s="13" t="str">
        <f t="shared" si="145"/>
        <v/>
      </c>
      <c r="W458" s="13" t="str">
        <f t="shared" si="146"/>
        <v/>
      </c>
      <c r="X458" s="13" t="str">
        <f t="shared" si="147"/>
        <v/>
      </c>
      <c r="Y458" s="13" t="str">
        <f t="shared" si="148"/>
        <v/>
      </c>
    </row>
    <row r="459" spans="1:25">
      <c r="A459" s="16">
        <f t="shared" si="149"/>
        <v>41976.924224537033</v>
      </c>
      <c r="B459" s="16">
        <f t="shared" si="150"/>
        <v>41976.549224537033</v>
      </c>
      <c r="E459" s="3">
        <v>2.6620370370370372E-4</v>
      </c>
      <c r="F459" s="3">
        <f t="shared" si="151"/>
        <v>0.13896990740740736</v>
      </c>
      <c r="G459" s="4" t="s">
        <v>1</v>
      </c>
      <c r="I459" s="1">
        <f t="shared" si="152"/>
        <v>0</v>
      </c>
      <c r="J459" s="5"/>
      <c r="K459" s="13" t="str">
        <f t="shared" si="134"/>
        <v/>
      </c>
      <c r="L459" s="13" t="str">
        <f t="shared" si="135"/>
        <v/>
      </c>
      <c r="M459" s="13" t="str">
        <f t="shared" si="136"/>
        <v/>
      </c>
      <c r="N459" s="13" t="str">
        <f t="shared" si="137"/>
        <v/>
      </c>
      <c r="O459" s="13" t="str">
        <f t="shared" si="138"/>
        <v/>
      </c>
      <c r="P459" s="13" t="str">
        <f t="shared" si="139"/>
        <v/>
      </c>
      <c r="Q459" s="13" t="str">
        <f t="shared" si="140"/>
        <v/>
      </c>
      <c r="R459" s="13" t="str">
        <f t="shared" si="141"/>
        <v/>
      </c>
      <c r="S459" s="13" t="str">
        <f t="shared" si="142"/>
        <v/>
      </c>
      <c r="T459" s="13" t="str">
        <f t="shared" si="143"/>
        <v/>
      </c>
      <c r="U459" s="13" t="str">
        <f t="shared" si="144"/>
        <v/>
      </c>
      <c r="V459" s="13" t="str">
        <f t="shared" si="145"/>
        <v/>
      </c>
      <c r="W459" s="13" t="str">
        <f t="shared" si="146"/>
        <v/>
      </c>
      <c r="X459" s="13" t="str">
        <f t="shared" si="147"/>
        <v/>
      </c>
      <c r="Y459" s="13" t="str">
        <f t="shared" si="148"/>
        <v/>
      </c>
    </row>
    <row r="460" spans="1:25">
      <c r="A460" s="16">
        <f t="shared" si="149"/>
        <v>41976.924363425926</v>
      </c>
      <c r="B460" s="16">
        <f t="shared" si="150"/>
        <v>41976.549363425926</v>
      </c>
      <c r="E460" s="3">
        <v>1.3888888888888889E-4</v>
      </c>
      <c r="F460" s="3">
        <f t="shared" si="151"/>
        <v>0.13910879629629624</v>
      </c>
      <c r="G460" s="4" t="s">
        <v>2</v>
      </c>
      <c r="I460" s="1">
        <f t="shared" si="152"/>
        <v>0</v>
      </c>
      <c r="J460" s="5"/>
      <c r="K460" s="13" t="str">
        <f t="shared" si="134"/>
        <v/>
      </c>
      <c r="L460" s="13" t="str">
        <f t="shared" si="135"/>
        <v/>
      </c>
      <c r="M460" s="13" t="str">
        <f t="shared" si="136"/>
        <v/>
      </c>
      <c r="N460" s="13" t="str">
        <f t="shared" si="137"/>
        <v/>
      </c>
      <c r="O460" s="13" t="str">
        <f t="shared" si="138"/>
        <v/>
      </c>
      <c r="P460" s="13" t="str">
        <f t="shared" si="139"/>
        <v/>
      </c>
      <c r="Q460" s="13" t="str">
        <f t="shared" si="140"/>
        <v/>
      </c>
      <c r="R460" s="13" t="str">
        <f t="shared" si="141"/>
        <v/>
      </c>
      <c r="S460" s="13" t="str">
        <f t="shared" si="142"/>
        <v/>
      </c>
      <c r="T460" s="13" t="str">
        <f t="shared" si="143"/>
        <v/>
      </c>
      <c r="U460" s="13" t="str">
        <f t="shared" si="144"/>
        <v/>
      </c>
      <c r="V460" s="13" t="str">
        <f t="shared" si="145"/>
        <v/>
      </c>
      <c r="W460" s="13" t="str">
        <f t="shared" si="146"/>
        <v/>
      </c>
      <c r="X460" s="13" t="str">
        <f t="shared" si="147"/>
        <v/>
      </c>
      <c r="Y460" s="13" t="str">
        <f t="shared" si="148"/>
        <v/>
      </c>
    </row>
    <row r="461" spans="1:25">
      <c r="A461" s="16">
        <f t="shared" si="149"/>
        <v>41976.924710648149</v>
      </c>
      <c r="B461" s="16">
        <f t="shared" si="150"/>
        <v>41976.549710648149</v>
      </c>
      <c r="E461" s="3">
        <v>3.4722222222222224E-4</v>
      </c>
      <c r="F461" s="3">
        <f t="shared" si="151"/>
        <v>0.13945601851851847</v>
      </c>
      <c r="G461" s="4" t="s">
        <v>4</v>
      </c>
      <c r="I461" s="1">
        <f t="shared" si="152"/>
        <v>0</v>
      </c>
      <c r="J461" s="5"/>
      <c r="K461" s="13" t="str">
        <f t="shared" si="134"/>
        <v/>
      </c>
      <c r="L461" s="13" t="str">
        <f t="shared" si="135"/>
        <v/>
      </c>
      <c r="M461" s="13" t="str">
        <f t="shared" si="136"/>
        <v/>
      </c>
      <c r="N461" s="13" t="str">
        <f t="shared" si="137"/>
        <v/>
      </c>
      <c r="O461" s="13" t="str">
        <f t="shared" si="138"/>
        <v/>
      </c>
      <c r="P461" s="13" t="str">
        <f t="shared" si="139"/>
        <v/>
      </c>
      <c r="Q461" s="13" t="str">
        <f t="shared" si="140"/>
        <v/>
      </c>
      <c r="R461" s="13" t="str">
        <f t="shared" si="141"/>
        <v/>
      </c>
      <c r="S461" s="13" t="str">
        <f t="shared" si="142"/>
        <v/>
      </c>
      <c r="T461" s="13" t="str">
        <f t="shared" si="143"/>
        <v/>
      </c>
      <c r="U461" s="13" t="str">
        <f t="shared" si="144"/>
        <v/>
      </c>
      <c r="V461" s="13" t="str">
        <f t="shared" si="145"/>
        <v/>
      </c>
      <c r="W461" s="13" t="str">
        <f t="shared" si="146"/>
        <v/>
      </c>
      <c r="X461" s="13" t="str">
        <f t="shared" si="147"/>
        <v/>
      </c>
      <c r="Y461" s="13" t="str">
        <f t="shared" si="148"/>
        <v/>
      </c>
    </row>
    <row r="462" spans="1:25">
      <c r="A462" s="16">
        <f t="shared" si="149"/>
        <v>41976.925057870365</v>
      </c>
      <c r="B462" s="16">
        <f t="shared" si="150"/>
        <v>41976.550057870365</v>
      </c>
      <c r="E462" s="3">
        <v>3.4722222222222224E-4</v>
      </c>
      <c r="F462" s="3">
        <f t="shared" si="151"/>
        <v>0.13980324074074069</v>
      </c>
      <c r="G462" s="4" t="s">
        <v>3</v>
      </c>
      <c r="I462" s="1">
        <f t="shared" si="152"/>
        <v>0</v>
      </c>
      <c r="J462" s="5"/>
      <c r="K462" s="13" t="str">
        <f t="shared" si="134"/>
        <v/>
      </c>
      <c r="L462" s="13" t="str">
        <f t="shared" si="135"/>
        <v/>
      </c>
      <c r="M462" s="13" t="str">
        <f t="shared" si="136"/>
        <v/>
      </c>
      <c r="N462" s="13" t="str">
        <f t="shared" si="137"/>
        <v/>
      </c>
      <c r="O462" s="13" t="str">
        <f t="shared" si="138"/>
        <v/>
      </c>
      <c r="P462" s="13" t="str">
        <f t="shared" si="139"/>
        <v/>
      </c>
      <c r="Q462" s="13" t="str">
        <f t="shared" si="140"/>
        <v/>
      </c>
      <c r="R462" s="13" t="str">
        <f t="shared" si="141"/>
        <v/>
      </c>
      <c r="S462" s="13" t="str">
        <f t="shared" si="142"/>
        <v/>
      </c>
      <c r="T462" s="13" t="str">
        <f t="shared" si="143"/>
        <v/>
      </c>
      <c r="U462" s="13" t="str">
        <f t="shared" si="144"/>
        <v/>
      </c>
      <c r="V462" s="13" t="str">
        <f t="shared" si="145"/>
        <v/>
      </c>
      <c r="W462" s="13" t="str">
        <f t="shared" si="146"/>
        <v/>
      </c>
      <c r="X462" s="13" t="str">
        <f t="shared" si="147"/>
        <v/>
      </c>
      <c r="Y462" s="13" t="str">
        <f t="shared" si="148"/>
        <v/>
      </c>
    </row>
    <row r="463" spans="1:25">
      <c r="A463" s="16">
        <f t="shared" si="149"/>
        <v>41976.925324074073</v>
      </c>
      <c r="B463" s="16">
        <f t="shared" si="150"/>
        <v>41976.550324074073</v>
      </c>
      <c r="E463" s="3">
        <v>2.6620370370370372E-4</v>
      </c>
      <c r="F463" s="3">
        <f t="shared" si="151"/>
        <v>0.14006944444444439</v>
      </c>
      <c r="G463" s="4" t="s">
        <v>1</v>
      </c>
      <c r="I463" s="1">
        <f t="shared" si="152"/>
        <v>0</v>
      </c>
      <c r="J463" s="5"/>
      <c r="K463" s="13" t="str">
        <f t="shared" si="134"/>
        <v/>
      </c>
      <c r="L463" s="13" t="str">
        <f t="shared" si="135"/>
        <v/>
      </c>
      <c r="M463" s="13" t="str">
        <f t="shared" si="136"/>
        <v/>
      </c>
      <c r="N463" s="13" t="str">
        <f t="shared" si="137"/>
        <v/>
      </c>
      <c r="O463" s="13" t="str">
        <f t="shared" si="138"/>
        <v/>
      </c>
      <c r="P463" s="13" t="str">
        <f t="shared" si="139"/>
        <v/>
      </c>
      <c r="Q463" s="13" t="str">
        <f t="shared" si="140"/>
        <v/>
      </c>
      <c r="R463" s="13" t="str">
        <f t="shared" si="141"/>
        <v/>
      </c>
      <c r="S463" s="13" t="str">
        <f t="shared" si="142"/>
        <v/>
      </c>
      <c r="T463" s="13" t="str">
        <f t="shared" si="143"/>
        <v/>
      </c>
      <c r="U463" s="13" t="str">
        <f t="shared" si="144"/>
        <v/>
      </c>
      <c r="V463" s="13" t="str">
        <f t="shared" si="145"/>
        <v/>
      </c>
      <c r="W463" s="13" t="str">
        <f t="shared" si="146"/>
        <v/>
      </c>
      <c r="X463" s="13" t="str">
        <f t="shared" si="147"/>
        <v/>
      </c>
      <c r="Y463" s="13" t="str">
        <f t="shared" si="148"/>
        <v/>
      </c>
    </row>
    <row r="464" spans="1:25">
      <c r="A464" s="16">
        <f t="shared" si="149"/>
        <v>41976.925462962958</v>
      </c>
      <c r="B464" s="16">
        <f t="shared" si="150"/>
        <v>41976.550462962958</v>
      </c>
      <c r="E464" s="3">
        <v>1.3888888888888889E-4</v>
      </c>
      <c r="F464" s="3">
        <f t="shared" si="151"/>
        <v>0.14020833333333327</v>
      </c>
      <c r="G464" s="4" t="s">
        <v>2</v>
      </c>
      <c r="I464" s="1">
        <f t="shared" si="152"/>
        <v>0</v>
      </c>
      <c r="J464" s="5"/>
      <c r="K464" s="13" t="str">
        <f t="shared" si="134"/>
        <v/>
      </c>
      <c r="L464" s="13" t="str">
        <f t="shared" si="135"/>
        <v/>
      </c>
      <c r="M464" s="13" t="str">
        <f t="shared" si="136"/>
        <v/>
      </c>
      <c r="N464" s="13" t="str">
        <f t="shared" si="137"/>
        <v/>
      </c>
      <c r="O464" s="13" t="str">
        <f t="shared" si="138"/>
        <v/>
      </c>
      <c r="P464" s="13" t="str">
        <f t="shared" si="139"/>
        <v/>
      </c>
      <c r="Q464" s="13" t="str">
        <f t="shared" si="140"/>
        <v/>
      </c>
      <c r="R464" s="13" t="str">
        <f t="shared" si="141"/>
        <v/>
      </c>
      <c r="S464" s="13" t="str">
        <f t="shared" si="142"/>
        <v/>
      </c>
      <c r="T464" s="13" t="str">
        <f t="shared" si="143"/>
        <v/>
      </c>
      <c r="U464" s="13" t="str">
        <f t="shared" si="144"/>
        <v/>
      </c>
      <c r="V464" s="13" t="str">
        <f t="shared" si="145"/>
        <v/>
      </c>
      <c r="W464" s="13" t="str">
        <f t="shared" si="146"/>
        <v/>
      </c>
      <c r="X464" s="13" t="str">
        <f t="shared" si="147"/>
        <v/>
      </c>
      <c r="Y464" s="13" t="str">
        <f t="shared" si="148"/>
        <v/>
      </c>
    </row>
    <row r="465" spans="1:25">
      <c r="A465" s="16">
        <f t="shared" si="149"/>
        <v>41976.925810185181</v>
      </c>
      <c r="B465" s="16">
        <f t="shared" si="150"/>
        <v>41976.550810185181</v>
      </c>
      <c r="E465" s="3">
        <v>3.4722222222222224E-4</v>
      </c>
      <c r="F465" s="3">
        <f t="shared" si="151"/>
        <v>0.14055555555555549</v>
      </c>
      <c r="G465" s="4" t="s">
        <v>4</v>
      </c>
      <c r="I465" s="1">
        <f t="shared" si="152"/>
        <v>0</v>
      </c>
      <c r="J465" s="5"/>
      <c r="K465" s="13" t="str">
        <f t="shared" si="134"/>
        <v/>
      </c>
      <c r="L465" s="13" t="str">
        <f t="shared" si="135"/>
        <v/>
      </c>
      <c r="M465" s="13" t="str">
        <f t="shared" si="136"/>
        <v/>
      </c>
      <c r="N465" s="13" t="str">
        <f t="shared" si="137"/>
        <v/>
      </c>
      <c r="O465" s="13" t="str">
        <f t="shared" si="138"/>
        <v/>
      </c>
      <c r="P465" s="13" t="str">
        <f t="shared" si="139"/>
        <v/>
      </c>
      <c r="Q465" s="13" t="str">
        <f t="shared" si="140"/>
        <v/>
      </c>
      <c r="R465" s="13" t="str">
        <f t="shared" si="141"/>
        <v/>
      </c>
      <c r="S465" s="13" t="str">
        <f t="shared" si="142"/>
        <v/>
      </c>
      <c r="T465" s="13" t="str">
        <f t="shared" si="143"/>
        <v/>
      </c>
      <c r="U465" s="13" t="str">
        <f t="shared" si="144"/>
        <v/>
      </c>
      <c r="V465" s="13" t="str">
        <f t="shared" si="145"/>
        <v/>
      </c>
      <c r="W465" s="13" t="str">
        <f t="shared" si="146"/>
        <v/>
      </c>
      <c r="X465" s="13" t="str">
        <f t="shared" si="147"/>
        <v/>
      </c>
      <c r="Y465" s="13" t="str">
        <f t="shared" si="148"/>
        <v/>
      </c>
    </row>
    <row r="466" spans="1:25">
      <c r="A466" s="16">
        <f t="shared" si="149"/>
        <v>41976.926701388889</v>
      </c>
      <c r="B466" s="16">
        <f t="shared" si="150"/>
        <v>41976.551701388889</v>
      </c>
      <c r="C466" s="3">
        <v>0.14144675925925926</v>
      </c>
      <c r="E466" s="3">
        <v>3.4722222222222224E-4</v>
      </c>
      <c r="F466" s="3">
        <f t="shared" si="151"/>
        <v>0.14144675925925926</v>
      </c>
      <c r="G466" s="4" t="s">
        <v>3</v>
      </c>
      <c r="H466" s="1" t="s">
        <v>80</v>
      </c>
      <c r="I466" s="1">
        <f t="shared" si="152"/>
        <v>12</v>
      </c>
      <c r="J466" s="5" t="s">
        <v>38</v>
      </c>
      <c r="K466" s="13" t="str">
        <f t="shared" si="134"/>
        <v>8</v>
      </c>
      <c r="L466" s="13" t="str">
        <f t="shared" si="135"/>
        <v>0</v>
      </c>
      <c r="M466" s="13" t="str">
        <f t="shared" si="136"/>
        <v>8</v>
      </c>
      <c r="N466" s="13" t="str">
        <f t="shared" si="137"/>
        <v>0</v>
      </c>
      <c r="O466" s="13" t="str">
        <f t="shared" si="138"/>
        <v>8</v>
      </c>
      <c r="P466" s="13" t="str">
        <f t="shared" si="139"/>
        <v>E</v>
      </c>
      <c r="Q466" s="13" t="str">
        <f t="shared" si="140"/>
        <v>5</v>
      </c>
      <c r="R466" s="13" t="str">
        <f t="shared" si="141"/>
        <v>0</v>
      </c>
      <c r="S466" s="13" t="str">
        <f t="shared" si="142"/>
        <v>0</v>
      </c>
      <c r="T466" s="13" t="str">
        <f t="shared" si="143"/>
        <v>C</v>
      </c>
      <c r="U466" s="13" t="str">
        <f t="shared" si="144"/>
        <v>3</v>
      </c>
      <c r="V466" s="13" t="str">
        <f t="shared" si="145"/>
        <v/>
      </c>
      <c r="W466" s="13" t="str">
        <f t="shared" si="146"/>
        <v/>
      </c>
      <c r="X466" s="13" t="str">
        <f t="shared" si="147"/>
        <v/>
      </c>
      <c r="Y466" s="13" t="str">
        <f t="shared" si="148"/>
        <v/>
      </c>
    </row>
    <row r="467" spans="1:25">
      <c r="A467" s="16">
        <f t="shared" si="149"/>
        <v>41976.92696759259</v>
      </c>
      <c r="B467" s="16">
        <f t="shared" si="150"/>
        <v>41976.55196759259</v>
      </c>
      <c r="E467" s="3">
        <v>2.6620370370370372E-4</v>
      </c>
      <c r="F467" s="3">
        <f t="shared" si="151"/>
        <v>0.14171296296296296</v>
      </c>
      <c r="G467" s="4" t="s">
        <v>1</v>
      </c>
      <c r="I467" s="1">
        <f t="shared" si="152"/>
        <v>0</v>
      </c>
      <c r="J467" s="5"/>
      <c r="K467" s="13" t="str">
        <f t="shared" si="134"/>
        <v/>
      </c>
      <c r="L467" s="13" t="str">
        <f t="shared" si="135"/>
        <v/>
      </c>
      <c r="M467" s="13" t="str">
        <f t="shared" si="136"/>
        <v/>
      </c>
      <c r="N467" s="13" t="str">
        <f t="shared" si="137"/>
        <v/>
      </c>
      <c r="O467" s="13" t="str">
        <f t="shared" si="138"/>
        <v/>
      </c>
      <c r="P467" s="13" t="str">
        <f t="shared" si="139"/>
        <v/>
      </c>
      <c r="Q467" s="13" t="str">
        <f t="shared" si="140"/>
        <v/>
      </c>
      <c r="R467" s="13" t="str">
        <f t="shared" si="141"/>
        <v/>
      </c>
      <c r="S467" s="13" t="str">
        <f t="shared" si="142"/>
        <v/>
      </c>
      <c r="T467" s="13" t="str">
        <f t="shared" si="143"/>
        <v/>
      </c>
      <c r="U467" s="13" t="str">
        <f t="shared" si="144"/>
        <v/>
      </c>
      <c r="V467" s="13" t="str">
        <f t="shared" si="145"/>
        <v/>
      </c>
      <c r="W467" s="13" t="str">
        <f t="shared" si="146"/>
        <v/>
      </c>
      <c r="X467" s="13" t="str">
        <f t="shared" si="147"/>
        <v/>
      </c>
      <c r="Y467" s="13" t="str">
        <f t="shared" si="148"/>
        <v/>
      </c>
    </row>
    <row r="468" spans="1:25">
      <c r="A468" s="16">
        <f t="shared" si="149"/>
        <v>41976.927106481482</v>
      </c>
      <c r="B468" s="16">
        <f t="shared" si="150"/>
        <v>41976.552106481482</v>
      </c>
      <c r="E468" s="3">
        <v>1.3888888888888889E-4</v>
      </c>
      <c r="F468" s="3">
        <f t="shared" si="151"/>
        <v>0.14185185185185184</v>
      </c>
      <c r="G468" s="4" t="s">
        <v>2</v>
      </c>
      <c r="I468" s="1">
        <f t="shared" si="152"/>
        <v>0</v>
      </c>
      <c r="J468" s="5"/>
      <c r="K468" s="13" t="str">
        <f t="shared" si="134"/>
        <v/>
      </c>
      <c r="L468" s="13" t="str">
        <f t="shared" si="135"/>
        <v/>
      </c>
      <c r="M468" s="13" t="str">
        <f t="shared" si="136"/>
        <v/>
      </c>
      <c r="N468" s="13" t="str">
        <f t="shared" si="137"/>
        <v/>
      </c>
      <c r="O468" s="13" t="str">
        <f t="shared" si="138"/>
        <v/>
      </c>
      <c r="P468" s="13" t="str">
        <f t="shared" si="139"/>
        <v/>
      </c>
      <c r="Q468" s="13" t="str">
        <f t="shared" si="140"/>
        <v/>
      </c>
      <c r="R468" s="13" t="str">
        <f t="shared" si="141"/>
        <v/>
      </c>
      <c r="S468" s="13" t="str">
        <f t="shared" si="142"/>
        <v/>
      </c>
      <c r="T468" s="13" t="str">
        <f t="shared" si="143"/>
        <v/>
      </c>
      <c r="U468" s="13" t="str">
        <f t="shared" si="144"/>
        <v/>
      </c>
      <c r="V468" s="13" t="str">
        <f t="shared" si="145"/>
        <v/>
      </c>
      <c r="W468" s="13" t="str">
        <f t="shared" si="146"/>
        <v/>
      </c>
      <c r="X468" s="13" t="str">
        <f t="shared" si="147"/>
        <v/>
      </c>
      <c r="Y468" s="13" t="str">
        <f t="shared" si="148"/>
        <v/>
      </c>
    </row>
    <row r="469" spans="1:25">
      <c r="A469" s="16">
        <f t="shared" si="149"/>
        <v>41976.927453703698</v>
      </c>
      <c r="B469" s="16">
        <f t="shared" si="150"/>
        <v>41976.552453703698</v>
      </c>
      <c r="E469" s="3">
        <v>3.4722222222222224E-4</v>
      </c>
      <c r="F469" s="3">
        <f t="shared" si="151"/>
        <v>0.14219907407407406</v>
      </c>
      <c r="G469" s="4" t="s">
        <v>4</v>
      </c>
      <c r="I469" s="1">
        <f t="shared" si="152"/>
        <v>0</v>
      </c>
      <c r="J469" s="5"/>
      <c r="K469" s="13" t="str">
        <f t="shared" si="134"/>
        <v/>
      </c>
      <c r="L469" s="13" t="str">
        <f t="shared" si="135"/>
        <v/>
      </c>
      <c r="M469" s="13" t="str">
        <f t="shared" si="136"/>
        <v/>
      </c>
      <c r="N469" s="13" t="str">
        <f t="shared" si="137"/>
        <v/>
      </c>
      <c r="O469" s="13" t="str">
        <f t="shared" si="138"/>
        <v/>
      </c>
      <c r="P469" s="13" t="str">
        <f t="shared" si="139"/>
        <v/>
      </c>
      <c r="Q469" s="13" t="str">
        <f t="shared" si="140"/>
        <v/>
      </c>
      <c r="R469" s="13" t="str">
        <f t="shared" si="141"/>
        <v/>
      </c>
      <c r="S469" s="13" t="str">
        <f t="shared" si="142"/>
        <v/>
      </c>
      <c r="T469" s="13" t="str">
        <f t="shared" si="143"/>
        <v/>
      </c>
      <c r="U469" s="13" t="str">
        <f t="shared" si="144"/>
        <v/>
      </c>
      <c r="V469" s="13" t="str">
        <f t="shared" si="145"/>
        <v/>
      </c>
      <c r="W469" s="13" t="str">
        <f t="shared" si="146"/>
        <v/>
      </c>
      <c r="X469" s="13" t="str">
        <f t="shared" si="147"/>
        <v/>
      </c>
      <c r="Y469" s="13" t="str">
        <f t="shared" si="148"/>
        <v/>
      </c>
    </row>
    <row r="470" spans="1:25">
      <c r="A470" s="16">
        <f t="shared" si="149"/>
        <v>41976.927800925921</v>
      </c>
      <c r="B470" s="16">
        <f t="shared" si="150"/>
        <v>41976.552800925921</v>
      </c>
      <c r="E470" s="3">
        <v>3.4722222222222224E-4</v>
      </c>
      <c r="F470" s="3">
        <f t="shared" si="151"/>
        <v>0.14254629629629628</v>
      </c>
      <c r="G470" s="4" t="s">
        <v>3</v>
      </c>
      <c r="I470" s="1">
        <f t="shared" si="152"/>
        <v>0</v>
      </c>
      <c r="J470" s="5"/>
      <c r="K470" s="13" t="str">
        <f t="shared" si="134"/>
        <v/>
      </c>
      <c r="L470" s="13" t="str">
        <f t="shared" si="135"/>
        <v/>
      </c>
      <c r="M470" s="13" t="str">
        <f t="shared" si="136"/>
        <v/>
      </c>
      <c r="N470" s="13" t="str">
        <f t="shared" si="137"/>
        <v/>
      </c>
      <c r="O470" s="13" t="str">
        <f t="shared" si="138"/>
        <v/>
      </c>
      <c r="P470" s="13" t="str">
        <f t="shared" si="139"/>
        <v/>
      </c>
      <c r="Q470" s="13" t="str">
        <f t="shared" si="140"/>
        <v/>
      </c>
      <c r="R470" s="13" t="str">
        <f t="shared" si="141"/>
        <v/>
      </c>
      <c r="S470" s="13" t="str">
        <f t="shared" si="142"/>
        <v/>
      </c>
      <c r="T470" s="13" t="str">
        <f t="shared" si="143"/>
        <v/>
      </c>
      <c r="U470" s="13" t="str">
        <f t="shared" si="144"/>
        <v/>
      </c>
      <c r="V470" s="13" t="str">
        <f t="shared" si="145"/>
        <v/>
      </c>
      <c r="W470" s="13" t="str">
        <f t="shared" si="146"/>
        <v/>
      </c>
      <c r="X470" s="13" t="str">
        <f t="shared" si="147"/>
        <v/>
      </c>
      <c r="Y470" s="13" t="str">
        <f t="shared" si="148"/>
        <v/>
      </c>
    </row>
    <row r="471" spans="1:25">
      <c r="A471" s="16">
        <f t="shared" si="149"/>
        <v>41976.928101851852</v>
      </c>
      <c r="B471" s="16">
        <f t="shared" si="150"/>
        <v>41976.553101851852</v>
      </c>
      <c r="C471" s="3">
        <v>0.14284722222222221</v>
      </c>
      <c r="E471" s="3">
        <v>2.6620370370370372E-4</v>
      </c>
      <c r="F471" s="3">
        <f t="shared" si="151"/>
        <v>0.14284722222222221</v>
      </c>
      <c r="G471" s="4" t="s">
        <v>1</v>
      </c>
      <c r="H471" s="1" t="s">
        <v>0</v>
      </c>
      <c r="I471" s="1">
        <f t="shared" si="152"/>
        <v>6</v>
      </c>
      <c r="J471" s="5" t="s">
        <v>35</v>
      </c>
      <c r="K471" s="13" t="str">
        <f t="shared" si="134"/>
        <v>Q</v>
      </c>
      <c r="L471" s="13" t="str">
        <f t="shared" si="135"/>
        <v>1</v>
      </c>
      <c r="M471" s="13" t="str">
        <f t="shared" si="136"/>
        <v>Z</v>
      </c>
      <c r="N471" s="13" t="str">
        <f t="shared" si="137"/>
        <v>N</v>
      </c>
      <c r="O471" s="13" t="str">
        <f t="shared" si="138"/>
        <v>N</v>
      </c>
      <c r="P471" s="13" t="str">
        <f t="shared" si="139"/>
        <v/>
      </c>
      <c r="Q471" s="13" t="str">
        <f t="shared" si="140"/>
        <v/>
      </c>
      <c r="R471" s="13" t="str">
        <f t="shared" si="141"/>
        <v/>
      </c>
      <c r="S471" s="13" t="str">
        <f t="shared" si="142"/>
        <v/>
      </c>
      <c r="T471" s="13" t="str">
        <f t="shared" si="143"/>
        <v/>
      </c>
      <c r="U471" s="13" t="str">
        <f t="shared" si="144"/>
        <v/>
      </c>
      <c r="V471" s="13" t="str">
        <f t="shared" si="145"/>
        <v/>
      </c>
      <c r="W471" s="13" t="str">
        <f t="shared" si="146"/>
        <v/>
      </c>
      <c r="X471" s="13" t="str">
        <f t="shared" si="147"/>
        <v/>
      </c>
      <c r="Y471" s="13" t="str">
        <f t="shared" si="148"/>
        <v/>
      </c>
    </row>
    <row r="472" spans="1:25">
      <c r="A472" s="16">
        <f t="shared" si="149"/>
        <v>41976.928240740737</v>
      </c>
      <c r="B472" s="16">
        <f t="shared" si="150"/>
        <v>41976.553240740737</v>
      </c>
      <c r="C472" s="3">
        <v>0.14298611111111112</v>
      </c>
      <c r="E472" s="3">
        <v>1.3888888888888889E-4</v>
      </c>
      <c r="F472" s="3">
        <f t="shared" si="151"/>
        <v>0.14298611111111112</v>
      </c>
      <c r="G472" s="4" t="s">
        <v>2</v>
      </c>
      <c r="H472" s="1" t="s">
        <v>81</v>
      </c>
      <c r="I472" s="1">
        <f t="shared" si="152"/>
        <v>16</v>
      </c>
      <c r="J472" s="5" t="s">
        <v>61</v>
      </c>
      <c r="K472" s="13" t="str">
        <f t="shared" si="134"/>
        <v>8</v>
      </c>
      <c r="L472" s="13" t="str">
        <f t="shared" si="135"/>
        <v>9</v>
      </c>
      <c r="M472" s="13" t="str">
        <f t="shared" si="136"/>
        <v>0</v>
      </c>
      <c r="N472" s="13" t="str">
        <f t="shared" si="137"/>
        <v>F</v>
      </c>
      <c r="O472" s="13" t="str">
        <f t="shared" si="138"/>
        <v>4</v>
      </c>
      <c r="P472" s="13" t="str">
        <f t="shared" si="139"/>
        <v>E</v>
      </c>
      <c r="Q472" s="13" t="str">
        <f t="shared" si="140"/>
        <v>4</v>
      </c>
      <c r="R472" s="13" t="str">
        <f t="shared" si="141"/>
        <v>F</v>
      </c>
      <c r="S472" s="13" t="str">
        <f t="shared" si="142"/>
        <v>4</v>
      </c>
      <c r="T472" s="13" t="str">
        <f t="shared" si="143"/>
        <v>0</v>
      </c>
      <c r="U472" s="13" t="str">
        <f t="shared" si="144"/>
        <v>0</v>
      </c>
      <c r="V472" s="13" t="str">
        <f t="shared" si="145"/>
        <v>C</v>
      </c>
      <c r="W472" s="13" t="str">
        <f t="shared" si="146"/>
        <v>3</v>
      </c>
      <c r="X472" s="13" t="str">
        <f t="shared" si="147"/>
        <v>0</v>
      </c>
      <c r="Y472" s="13" t="str">
        <f t="shared" si="148"/>
        <v>8</v>
      </c>
    </row>
    <row r="473" spans="1:25">
      <c r="A473" s="16">
        <f t="shared" si="149"/>
        <v>41976.928587962961</v>
      </c>
      <c r="B473" s="16">
        <f t="shared" si="150"/>
        <v>41976.553587962961</v>
      </c>
      <c r="C473" s="3">
        <v>0.14333333333333334</v>
      </c>
      <c r="E473" s="3">
        <v>3.4722222222222224E-4</v>
      </c>
      <c r="F473" s="3">
        <f t="shared" si="151"/>
        <v>0.14333333333333334</v>
      </c>
      <c r="G473" s="4" t="s">
        <v>4</v>
      </c>
      <c r="H473" s="1" t="s">
        <v>82</v>
      </c>
      <c r="I473" s="1">
        <f t="shared" si="152"/>
        <v>15</v>
      </c>
      <c r="J473" s="5" t="s">
        <v>37</v>
      </c>
      <c r="K473" s="13" t="str">
        <f t="shared" si="134"/>
        <v>0</v>
      </c>
      <c r="L473" s="13" t="str">
        <f t="shared" si="135"/>
        <v>3</v>
      </c>
      <c r="M473" s="13" t="str">
        <f t="shared" si="136"/>
        <v>0</v>
      </c>
      <c r="N473" s="13" t="str">
        <f t="shared" si="137"/>
        <v>3</v>
      </c>
      <c r="O473" s="13" t="str">
        <f t="shared" si="138"/>
        <v>0</v>
      </c>
      <c r="P473" s="13" t="str">
        <f t="shared" si="139"/>
        <v>3</v>
      </c>
      <c r="Q473" s="13" t="str">
        <f t="shared" si="140"/>
        <v>F</v>
      </c>
      <c r="R473" s="13" t="str">
        <f t="shared" si="141"/>
        <v>2</v>
      </c>
      <c r="S473" s="13" t="str">
        <f t="shared" si="142"/>
        <v>F</v>
      </c>
      <c r="T473" s="13" t="str">
        <f t="shared" si="143"/>
        <v>2</v>
      </c>
      <c r="U473" s="13" t="str">
        <f t="shared" si="144"/>
        <v>0</v>
      </c>
      <c r="V473" s="13" t="str">
        <f t="shared" si="145"/>
        <v>0</v>
      </c>
      <c r="W473" s="13" t="str">
        <f t="shared" si="146"/>
        <v>C</v>
      </c>
      <c r="X473" s="13" t="str">
        <f t="shared" si="147"/>
        <v>3</v>
      </c>
      <c r="Y473" s="13" t="str">
        <f t="shared" si="148"/>
        <v/>
      </c>
    </row>
    <row r="474" spans="1:25">
      <c r="A474" s="16">
        <f t="shared" si="149"/>
        <v>41976.928935185184</v>
      </c>
      <c r="B474" s="16">
        <f t="shared" si="150"/>
        <v>41976.553935185184</v>
      </c>
      <c r="E474" s="3">
        <v>3.4722222222222224E-4</v>
      </c>
      <c r="F474" s="3">
        <f t="shared" si="151"/>
        <v>0.14368055555555556</v>
      </c>
      <c r="G474" s="4" t="s">
        <v>3</v>
      </c>
      <c r="I474" s="1">
        <f t="shared" si="152"/>
        <v>0</v>
      </c>
      <c r="J474" s="5"/>
      <c r="K474" s="13" t="str">
        <f t="shared" si="134"/>
        <v/>
      </c>
      <c r="L474" s="13" t="str">
        <f t="shared" si="135"/>
        <v/>
      </c>
      <c r="M474" s="13" t="str">
        <f t="shared" si="136"/>
        <v/>
      </c>
      <c r="N474" s="13" t="str">
        <f t="shared" si="137"/>
        <v/>
      </c>
      <c r="O474" s="13" t="str">
        <f t="shared" si="138"/>
        <v/>
      </c>
      <c r="P474" s="13" t="str">
        <f t="shared" si="139"/>
        <v/>
      </c>
      <c r="Q474" s="13" t="str">
        <f t="shared" si="140"/>
        <v/>
      </c>
      <c r="R474" s="13" t="str">
        <f t="shared" si="141"/>
        <v/>
      </c>
      <c r="S474" s="13" t="str">
        <f t="shared" si="142"/>
        <v/>
      </c>
      <c r="T474" s="13" t="str">
        <f t="shared" si="143"/>
        <v/>
      </c>
      <c r="U474" s="13" t="str">
        <f t="shared" si="144"/>
        <v/>
      </c>
      <c r="V474" s="13" t="str">
        <f t="shared" si="145"/>
        <v/>
      </c>
      <c r="W474" s="13" t="str">
        <f t="shared" si="146"/>
        <v/>
      </c>
      <c r="X474" s="13" t="str">
        <f t="shared" si="147"/>
        <v/>
      </c>
      <c r="Y474" s="13" t="str">
        <f t="shared" si="148"/>
        <v/>
      </c>
    </row>
    <row r="475" spans="1:25">
      <c r="A475" s="16">
        <f t="shared" si="149"/>
        <v>41976.929224537038</v>
      </c>
      <c r="B475" s="16">
        <f t="shared" si="150"/>
        <v>41976.554224537038</v>
      </c>
      <c r="C475" s="3">
        <v>0.14396990740740742</v>
      </c>
      <c r="E475" s="3">
        <v>2.6620370370370372E-4</v>
      </c>
      <c r="F475" s="3">
        <f t="shared" si="151"/>
        <v>0.14396990740740742</v>
      </c>
      <c r="G475" s="4" t="s">
        <v>1</v>
      </c>
      <c r="H475" s="1" t="s">
        <v>0</v>
      </c>
      <c r="I475" s="1">
        <f t="shared" si="152"/>
        <v>6</v>
      </c>
      <c r="J475" s="5" t="s">
        <v>35</v>
      </c>
      <c r="K475" s="13" t="str">
        <f t="shared" si="134"/>
        <v>Q</v>
      </c>
      <c r="L475" s="13" t="str">
        <f t="shared" si="135"/>
        <v>1</v>
      </c>
      <c r="M475" s="13" t="str">
        <f t="shared" si="136"/>
        <v>Z</v>
      </c>
      <c r="N475" s="13" t="str">
        <f t="shared" si="137"/>
        <v>N</v>
      </c>
      <c r="O475" s="13" t="str">
        <f t="shared" si="138"/>
        <v>N</v>
      </c>
      <c r="P475" s="13" t="str">
        <f t="shared" si="139"/>
        <v/>
      </c>
      <c r="Q475" s="13" t="str">
        <f t="shared" si="140"/>
        <v/>
      </c>
      <c r="R475" s="13" t="str">
        <f t="shared" si="141"/>
        <v/>
      </c>
      <c r="S475" s="13" t="str">
        <f t="shared" si="142"/>
        <v/>
      </c>
      <c r="T475" s="13" t="str">
        <f t="shared" si="143"/>
        <v/>
      </c>
      <c r="U475" s="13" t="str">
        <f t="shared" si="144"/>
        <v/>
      </c>
      <c r="V475" s="13" t="str">
        <f t="shared" si="145"/>
        <v/>
      </c>
      <c r="W475" s="13" t="str">
        <f t="shared" si="146"/>
        <v/>
      </c>
      <c r="X475" s="13" t="str">
        <f t="shared" si="147"/>
        <v/>
      </c>
      <c r="Y475" s="13" t="str">
        <f t="shared" si="148"/>
        <v/>
      </c>
    </row>
    <row r="476" spans="1:25">
      <c r="A476" s="16">
        <f t="shared" si="149"/>
        <v>41976.929363425923</v>
      </c>
      <c r="B476" s="16">
        <f t="shared" si="150"/>
        <v>41976.554363425923</v>
      </c>
      <c r="C476" s="3">
        <v>0.14410879629629628</v>
      </c>
      <c r="E476" s="3">
        <v>1.3888888888888889E-4</v>
      </c>
      <c r="F476" s="3">
        <f t="shared" si="151"/>
        <v>0.14410879629629628</v>
      </c>
      <c r="G476" s="4" t="s">
        <v>2</v>
      </c>
      <c r="H476" s="1" t="s">
        <v>83</v>
      </c>
      <c r="I476" s="1">
        <f t="shared" si="152"/>
        <v>16</v>
      </c>
      <c r="J476" s="5" t="s">
        <v>84</v>
      </c>
      <c r="K476" s="13" t="str">
        <f t="shared" si="134"/>
        <v>9</v>
      </c>
      <c r="L476" s="13" t="str">
        <f t="shared" si="135"/>
        <v>9</v>
      </c>
      <c r="M476" s="13" t="str">
        <f t="shared" si="136"/>
        <v>0</v>
      </c>
      <c r="N476" s="13" t="str">
        <f t="shared" si="137"/>
        <v>F</v>
      </c>
      <c r="O476" s="13" t="str">
        <f t="shared" si="138"/>
        <v>4</v>
      </c>
      <c r="P476" s="13" t="str">
        <f t="shared" si="139"/>
        <v>E</v>
      </c>
      <c r="Q476" s="13" t="str">
        <f t="shared" si="140"/>
        <v>4</v>
      </c>
      <c r="R476" s="13" t="str">
        <f t="shared" si="141"/>
        <v>F</v>
      </c>
      <c r="S476" s="13" t="str">
        <f t="shared" si="142"/>
        <v>4</v>
      </c>
      <c r="T476" s="13" t="str">
        <f t="shared" si="143"/>
        <v>0</v>
      </c>
      <c r="U476" s="13" t="str">
        <f t="shared" si="144"/>
        <v>0</v>
      </c>
      <c r="V476" s="13" t="str">
        <f t="shared" si="145"/>
        <v>C</v>
      </c>
      <c r="W476" s="13" t="str">
        <f t="shared" si="146"/>
        <v>3</v>
      </c>
      <c r="X476" s="13" t="str">
        <f t="shared" si="147"/>
        <v>0</v>
      </c>
      <c r="Y476" s="13" t="str">
        <f t="shared" si="148"/>
        <v>8</v>
      </c>
    </row>
    <row r="477" spans="1:25">
      <c r="A477" s="16">
        <f t="shared" si="149"/>
        <v>41976.929722222223</v>
      </c>
      <c r="B477" s="16">
        <f t="shared" si="150"/>
        <v>41976.554722222223</v>
      </c>
      <c r="C477" s="3">
        <v>0.14446759259259259</v>
      </c>
      <c r="E477" s="3">
        <v>3.4722222222222224E-4</v>
      </c>
      <c r="F477" s="3">
        <f t="shared" si="151"/>
        <v>0.14446759259259259</v>
      </c>
      <c r="G477" s="4" t="s">
        <v>4</v>
      </c>
      <c r="H477" s="1" t="s">
        <v>82</v>
      </c>
      <c r="I477" s="1">
        <f t="shared" si="152"/>
        <v>15</v>
      </c>
      <c r="J477" s="5" t="s">
        <v>37</v>
      </c>
      <c r="K477" s="13" t="str">
        <f t="shared" si="134"/>
        <v>0</v>
      </c>
      <c r="L477" s="13" t="str">
        <f t="shared" si="135"/>
        <v>3</v>
      </c>
      <c r="M477" s="13" t="str">
        <f t="shared" si="136"/>
        <v>0</v>
      </c>
      <c r="N477" s="13" t="str">
        <f t="shared" si="137"/>
        <v>3</v>
      </c>
      <c r="O477" s="13" t="str">
        <f t="shared" si="138"/>
        <v>0</v>
      </c>
      <c r="P477" s="13" t="str">
        <f t="shared" si="139"/>
        <v>3</v>
      </c>
      <c r="Q477" s="13" t="str">
        <f t="shared" si="140"/>
        <v>F</v>
      </c>
      <c r="R477" s="13" t="str">
        <f t="shared" si="141"/>
        <v>2</v>
      </c>
      <c r="S477" s="13" t="str">
        <f t="shared" si="142"/>
        <v>F</v>
      </c>
      <c r="T477" s="13" t="str">
        <f t="shared" si="143"/>
        <v>2</v>
      </c>
      <c r="U477" s="13" t="str">
        <f t="shared" si="144"/>
        <v>0</v>
      </c>
      <c r="V477" s="13" t="str">
        <f t="shared" si="145"/>
        <v>0</v>
      </c>
      <c r="W477" s="13" t="str">
        <f t="shared" si="146"/>
        <v>C</v>
      </c>
      <c r="X477" s="13" t="str">
        <f t="shared" si="147"/>
        <v>3</v>
      </c>
      <c r="Y477" s="13" t="str">
        <f t="shared" si="148"/>
        <v/>
      </c>
    </row>
    <row r="478" spans="1:25">
      <c r="A478" s="16">
        <f t="shared" si="149"/>
        <v>41976.930069444439</v>
      </c>
      <c r="B478" s="16">
        <f t="shared" si="150"/>
        <v>41976.555069444439</v>
      </c>
      <c r="C478" s="3">
        <v>0.14481481481481481</v>
      </c>
      <c r="E478" s="3">
        <v>3.4722222222222224E-4</v>
      </c>
      <c r="F478" s="3">
        <f t="shared" si="151"/>
        <v>0.14481481481481481</v>
      </c>
      <c r="G478" s="4" t="s">
        <v>3</v>
      </c>
      <c r="H478" s="1" t="s">
        <v>76</v>
      </c>
      <c r="I478" s="1">
        <f t="shared" si="152"/>
        <v>12</v>
      </c>
      <c r="J478" s="5" t="s">
        <v>38</v>
      </c>
      <c r="K478" s="13" t="str">
        <f t="shared" si="134"/>
        <v>7</v>
      </c>
      <c r="L478" s="13" t="str">
        <f t="shared" si="135"/>
        <v>F</v>
      </c>
      <c r="M478" s="13" t="str">
        <f t="shared" si="136"/>
        <v>7</v>
      </c>
      <c r="N478" s="13" t="str">
        <f t="shared" si="137"/>
        <v>0</v>
      </c>
      <c r="O478" s="13" t="str">
        <f t="shared" si="138"/>
        <v>8</v>
      </c>
      <c r="P478" s="13" t="str">
        <f t="shared" si="139"/>
        <v>C</v>
      </c>
      <c r="Q478" s="13" t="str">
        <f t="shared" si="140"/>
        <v>5</v>
      </c>
      <c r="R478" s="13" t="str">
        <f t="shared" si="141"/>
        <v>0</v>
      </c>
      <c r="S478" s="13" t="str">
        <f t="shared" si="142"/>
        <v>0</v>
      </c>
      <c r="T478" s="13" t="str">
        <f t="shared" si="143"/>
        <v>C</v>
      </c>
      <c r="U478" s="13" t="str">
        <f t="shared" si="144"/>
        <v>3</v>
      </c>
      <c r="V478" s="13" t="str">
        <f t="shared" si="145"/>
        <v/>
      </c>
      <c r="W478" s="13" t="str">
        <f t="shared" si="146"/>
        <v/>
      </c>
      <c r="X478" s="13" t="str">
        <f t="shared" si="147"/>
        <v/>
      </c>
      <c r="Y478" s="13" t="str">
        <f t="shared" si="148"/>
        <v/>
      </c>
    </row>
    <row r="479" spans="1:25">
      <c r="A479" s="16">
        <f t="shared" si="149"/>
        <v>41976.930347222216</v>
      </c>
      <c r="B479" s="16">
        <f t="shared" si="150"/>
        <v>41976.555347222216</v>
      </c>
      <c r="C479" s="3">
        <v>0.14509259259259258</v>
      </c>
      <c r="E479" s="3">
        <v>2.6620370370370372E-4</v>
      </c>
      <c r="F479" s="3">
        <f t="shared" si="151"/>
        <v>0.14509259259259258</v>
      </c>
      <c r="G479" s="4" t="s">
        <v>1</v>
      </c>
      <c r="H479" s="1" t="s">
        <v>0</v>
      </c>
      <c r="I479" s="1">
        <f t="shared" si="152"/>
        <v>6</v>
      </c>
      <c r="J479" s="5" t="s">
        <v>35</v>
      </c>
      <c r="K479" s="13" t="str">
        <f t="shared" si="134"/>
        <v>Q</v>
      </c>
      <c r="L479" s="13" t="str">
        <f t="shared" si="135"/>
        <v>1</v>
      </c>
      <c r="M479" s="13" t="str">
        <f t="shared" si="136"/>
        <v>Z</v>
      </c>
      <c r="N479" s="13" t="str">
        <f t="shared" si="137"/>
        <v>N</v>
      </c>
      <c r="O479" s="13" t="str">
        <f t="shared" si="138"/>
        <v>N</v>
      </c>
      <c r="P479" s="13" t="str">
        <f t="shared" si="139"/>
        <v/>
      </c>
      <c r="Q479" s="13" t="str">
        <f t="shared" si="140"/>
        <v/>
      </c>
      <c r="R479" s="13" t="str">
        <f t="shared" si="141"/>
        <v/>
      </c>
      <c r="S479" s="13" t="str">
        <f t="shared" si="142"/>
        <v/>
      </c>
      <c r="T479" s="13" t="str">
        <f t="shared" si="143"/>
        <v/>
      </c>
      <c r="U479" s="13" t="str">
        <f t="shared" si="144"/>
        <v/>
      </c>
      <c r="V479" s="13" t="str">
        <f t="shared" si="145"/>
        <v/>
      </c>
      <c r="W479" s="13" t="str">
        <f t="shared" si="146"/>
        <v/>
      </c>
      <c r="X479" s="13" t="str">
        <f t="shared" si="147"/>
        <v/>
      </c>
      <c r="Y479" s="13" t="str">
        <f t="shared" si="148"/>
        <v/>
      </c>
    </row>
    <row r="480" spans="1:25">
      <c r="A480" s="16">
        <f t="shared" si="149"/>
        <v>41976.930486111109</v>
      </c>
      <c r="B480" s="16">
        <f t="shared" si="150"/>
        <v>41976.555486111109</v>
      </c>
      <c r="C480" s="3">
        <v>0.14523148148148149</v>
      </c>
      <c r="E480" s="3">
        <v>1.3888888888888889E-4</v>
      </c>
      <c r="F480" s="3">
        <f t="shared" si="151"/>
        <v>0.14523148148148146</v>
      </c>
      <c r="G480" s="4" t="s">
        <v>2</v>
      </c>
      <c r="I480" s="1">
        <f t="shared" si="152"/>
        <v>0</v>
      </c>
      <c r="J480" s="5"/>
      <c r="K480" s="13" t="str">
        <f t="shared" si="134"/>
        <v/>
      </c>
      <c r="L480" s="13" t="str">
        <f t="shared" si="135"/>
        <v/>
      </c>
      <c r="M480" s="13" t="str">
        <f t="shared" si="136"/>
        <v/>
      </c>
      <c r="N480" s="13" t="str">
        <f t="shared" si="137"/>
        <v/>
      </c>
      <c r="O480" s="13" t="str">
        <f t="shared" si="138"/>
        <v/>
      </c>
      <c r="P480" s="13" t="str">
        <f t="shared" si="139"/>
        <v/>
      </c>
      <c r="Q480" s="13" t="str">
        <f t="shared" si="140"/>
        <v/>
      </c>
      <c r="R480" s="13" t="str">
        <f t="shared" si="141"/>
        <v/>
      </c>
      <c r="S480" s="13" t="str">
        <f t="shared" si="142"/>
        <v/>
      </c>
      <c r="T480" s="13" t="str">
        <f t="shared" si="143"/>
        <v/>
      </c>
      <c r="U480" s="13" t="str">
        <f t="shared" si="144"/>
        <v/>
      </c>
      <c r="V480" s="13" t="str">
        <f t="shared" si="145"/>
        <v/>
      </c>
      <c r="W480" s="13" t="str">
        <f t="shared" si="146"/>
        <v/>
      </c>
      <c r="X480" s="13" t="str">
        <f t="shared" si="147"/>
        <v/>
      </c>
      <c r="Y480" s="13" t="str">
        <f t="shared" si="148"/>
        <v/>
      </c>
    </row>
    <row r="481" spans="1:25">
      <c r="A481" s="16">
        <f t="shared" si="149"/>
        <v>41976.930833333332</v>
      </c>
      <c r="B481" s="16">
        <f t="shared" si="150"/>
        <v>41976.555833333332</v>
      </c>
      <c r="C481" s="3">
        <v>0.14557870370370371</v>
      </c>
      <c r="E481" s="3">
        <v>3.4722222222222224E-4</v>
      </c>
      <c r="F481" s="3">
        <f t="shared" si="151"/>
        <v>0.14557870370370371</v>
      </c>
      <c r="G481" s="4" t="s">
        <v>4</v>
      </c>
      <c r="H481" s="1" t="s">
        <v>85</v>
      </c>
      <c r="I481" s="1">
        <f t="shared" si="152"/>
        <v>15</v>
      </c>
      <c r="J481" s="5" t="s">
        <v>37</v>
      </c>
      <c r="K481" s="13" t="str">
        <f t="shared" si="134"/>
        <v>0</v>
      </c>
      <c r="L481" s="13" t="str">
        <f t="shared" si="135"/>
        <v>9</v>
      </c>
      <c r="M481" s="13" t="str">
        <f t="shared" si="136"/>
        <v>0</v>
      </c>
      <c r="N481" s="13" t="str">
        <f t="shared" si="137"/>
        <v>3</v>
      </c>
      <c r="O481" s="13" t="str">
        <f t="shared" si="138"/>
        <v>0</v>
      </c>
      <c r="P481" s="13" t="str">
        <f t="shared" si="139"/>
        <v>3</v>
      </c>
      <c r="Q481" s="13" t="str">
        <f t="shared" si="140"/>
        <v>F</v>
      </c>
      <c r="R481" s="13" t="str">
        <f t="shared" si="141"/>
        <v>2</v>
      </c>
      <c r="S481" s="13" t="str">
        <f t="shared" si="142"/>
        <v>F</v>
      </c>
      <c r="T481" s="13" t="str">
        <f t="shared" si="143"/>
        <v>2</v>
      </c>
      <c r="U481" s="13" t="str">
        <f t="shared" si="144"/>
        <v>0</v>
      </c>
      <c r="V481" s="13" t="str">
        <f t="shared" si="145"/>
        <v>0</v>
      </c>
      <c r="W481" s="13" t="str">
        <f t="shared" si="146"/>
        <v>C</v>
      </c>
      <c r="X481" s="13" t="str">
        <f t="shared" si="147"/>
        <v>3</v>
      </c>
      <c r="Y481" s="13" t="str">
        <f t="shared" si="148"/>
        <v/>
      </c>
    </row>
    <row r="482" spans="1:25">
      <c r="A482" s="16">
        <f t="shared" si="149"/>
        <v>41976.931180555555</v>
      </c>
      <c r="B482" s="16">
        <f t="shared" si="150"/>
        <v>41976.556180555555</v>
      </c>
      <c r="C482" s="3">
        <v>0.1459375</v>
      </c>
      <c r="E482" s="3">
        <v>3.4722222222222224E-4</v>
      </c>
      <c r="F482" s="3">
        <f t="shared" si="151"/>
        <v>0.14592592592592593</v>
      </c>
      <c r="G482" s="4" t="s">
        <v>3</v>
      </c>
      <c r="H482" s="1" t="s">
        <v>86</v>
      </c>
      <c r="I482" s="1">
        <f t="shared" si="152"/>
        <v>10</v>
      </c>
      <c r="J482" s="5"/>
      <c r="K482" s="13" t="str">
        <f t="shared" ref="K482:K545" si="153">IF(J482&lt;&gt;"",MID($H482,2,1),"")</f>
        <v/>
      </c>
      <c r="L482" s="13" t="str">
        <f t="shared" ref="L482:L545" si="154">IF(K482&lt;&gt;"",MID($H482,3,1),"")</f>
        <v/>
      </c>
      <c r="M482" s="13" t="str">
        <f t="shared" ref="M482:M545" si="155">IF(L482&lt;&gt;"",MID($H482,4,1),"")</f>
        <v/>
      </c>
      <c r="N482" s="13" t="str">
        <f t="shared" ref="N482:N545" si="156">IF(M482&lt;&gt;"",MID($H482,5,1),"")</f>
        <v/>
      </c>
      <c r="O482" s="13" t="str">
        <f t="shared" ref="O482:O545" si="157">IF(N482&lt;&gt;"",MID($H482,6,1),"")</f>
        <v/>
      </c>
      <c r="P482" s="13" t="str">
        <f t="shared" ref="P482:P545" si="158">IF(O482&lt;&gt;"",MID($H482,7,1),"")</f>
        <v/>
      </c>
      <c r="Q482" s="13" t="str">
        <f t="shared" ref="Q482:Q545" si="159">IF(P482&lt;&gt;"",MID($H482,8,1),"")</f>
        <v/>
      </c>
      <c r="R482" s="13" t="str">
        <f t="shared" ref="R482:R545" si="160">IF(Q482&lt;&gt;"",MID($H482,9,1),"")</f>
        <v/>
      </c>
      <c r="S482" s="13" t="str">
        <f t="shared" ref="S482:S545" si="161">IF(R482&lt;&gt;"",MID($H482,10,1),"")</f>
        <v/>
      </c>
      <c r="T482" s="13" t="str">
        <f t="shared" ref="T482:T545" si="162">IF(S482&lt;&gt;"",MID($H482,11,1),"")</f>
        <v/>
      </c>
      <c r="U482" s="13" t="str">
        <f t="shared" ref="U482:U545" si="163">IF(T482&lt;&gt;"",MID($H482,12,1),"")</f>
        <v/>
      </c>
      <c r="V482" s="13" t="str">
        <f t="shared" ref="V482:V545" si="164">IF(U482&lt;&gt;"",MID($H482,13,1),"")</f>
        <v/>
      </c>
      <c r="W482" s="13" t="str">
        <f t="shared" ref="W482:W545" si="165">IF(V482&lt;&gt;"",MID($H482,14,1),"")</f>
        <v/>
      </c>
      <c r="X482" s="13" t="str">
        <f t="shared" ref="X482:X545" si="166">IF(W482&lt;&gt;"",MID($H482,15,1),"")</f>
        <v/>
      </c>
      <c r="Y482" s="13" t="str">
        <f t="shared" ref="Y482:Y545" si="167">IF(X482&lt;&gt;"",MID($H482,16,1),"")</f>
        <v/>
      </c>
    </row>
    <row r="483" spans="1:25">
      <c r="A483" s="16">
        <f t="shared" si="149"/>
        <v>41976.931446759256</v>
      </c>
      <c r="B483" s="16">
        <f t="shared" si="150"/>
        <v>41976.556446759256</v>
      </c>
      <c r="E483" s="3">
        <v>2.6620370370370372E-4</v>
      </c>
      <c r="F483" s="3">
        <f t="shared" si="151"/>
        <v>0.14619212962962963</v>
      </c>
      <c r="G483" s="4" t="s">
        <v>1</v>
      </c>
      <c r="I483" s="1">
        <f t="shared" si="152"/>
        <v>0</v>
      </c>
      <c r="J483" s="5"/>
      <c r="K483" s="13" t="str">
        <f t="shared" si="153"/>
        <v/>
      </c>
      <c r="L483" s="13" t="str">
        <f t="shared" si="154"/>
        <v/>
      </c>
      <c r="M483" s="13" t="str">
        <f t="shared" si="155"/>
        <v/>
      </c>
      <c r="N483" s="13" t="str">
        <f t="shared" si="156"/>
        <v/>
      </c>
      <c r="O483" s="13" t="str">
        <f t="shared" si="157"/>
        <v/>
      </c>
      <c r="P483" s="13" t="str">
        <f t="shared" si="158"/>
        <v/>
      </c>
      <c r="Q483" s="13" t="str">
        <f t="shared" si="159"/>
        <v/>
      </c>
      <c r="R483" s="13" t="str">
        <f t="shared" si="160"/>
        <v/>
      </c>
      <c r="S483" s="13" t="str">
        <f t="shared" si="161"/>
        <v/>
      </c>
      <c r="T483" s="13" t="str">
        <f t="shared" si="162"/>
        <v/>
      </c>
      <c r="U483" s="13" t="str">
        <f t="shared" si="163"/>
        <v/>
      </c>
      <c r="V483" s="13" t="str">
        <f t="shared" si="164"/>
        <v/>
      </c>
      <c r="W483" s="13" t="str">
        <f t="shared" si="165"/>
        <v/>
      </c>
      <c r="X483" s="13" t="str">
        <f t="shared" si="166"/>
        <v/>
      </c>
      <c r="Y483" s="13" t="str">
        <f t="shared" si="167"/>
        <v/>
      </c>
    </row>
    <row r="484" spans="1:25">
      <c r="A484" s="16">
        <f t="shared" ref="A484:A547" si="168">$C$1+F484</f>
        <v>41976.931585648148</v>
      </c>
      <c r="B484" s="16">
        <f t="shared" ref="B484:B547" si="169">$C$2+F484</f>
        <v>41976.556585648148</v>
      </c>
      <c r="E484" s="3">
        <v>1.3888888888888889E-4</v>
      </c>
      <c r="F484" s="3">
        <f t="shared" si="151"/>
        <v>0.14633101851851851</v>
      </c>
      <c r="G484" s="4" t="s">
        <v>2</v>
      </c>
      <c r="I484" s="1">
        <f t="shared" si="152"/>
        <v>0</v>
      </c>
      <c r="J484" s="5"/>
      <c r="K484" s="13" t="str">
        <f t="shared" si="153"/>
        <v/>
      </c>
      <c r="L484" s="13" t="str">
        <f t="shared" si="154"/>
        <v/>
      </c>
      <c r="M484" s="13" t="str">
        <f t="shared" si="155"/>
        <v/>
      </c>
      <c r="N484" s="13" t="str">
        <f t="shared" si="156"/>
        <v/>
      </c>
      <c r="O484" s="13" t="str">
        <f t="shared" si="157"/>
        <v/>
      </c>
      <c r="P484" s="13" t="str">
        <f t="shared" si="158"/>
        <v/>
      </c>
      <c r="Q484" s="13" t="str">
        <f t="shared" si="159"/>
        <v/>
      </c>
      <c r="R484" s="13" t="str">
        <f t="shared" si="160"/>
        <v/>
      </c>
      <c r="S484" s="13" t="str">
        <f t="shared" si="161"/>
        <v/>
      </c>
      <c r="T484" s="13" t="str">
        <f t="shared" si="162"/>
        <v/>
      </c>
      <c r="U484" s="13" t="str">
        <f t="shared" si="163"/>
        <v/>
      </c>
      <c r="V484" s="13" t="str">
        <f t="shared" si="164"/>
        <v/>
      </c>
      <c r="W484" s="13" t="str">
        <f t="shared" si="165"/>
        <v/>
      </c>
      <c r="X484" s="13" t="str">
        <f t="shared" si="166"/>
        <v/>
      </c>
      <c r="Y484" s="13" t="str">
        <f t="shared" si="167"/>
        <v/>
      </c>
    </row>
    <row r="485" spans="1:25">
      <c r="A485" s="16">
        <f t="shared" si="168"/>
        <v>41976.931932870371</v>
      </c>
      <c r="B485" s="16">
        <f t="shared" si="169"/>
        <v>41976.556932870371</v>
      </c>
      <c r="E485" s="3">
        <v>3.4722222222222224E-4</v>
      </c>
      <c r="F485" s="3">
        <f t="shared" si="151"/>
        <v>0.14667824074074073</v>
      </c>
      <c r="G485" s="4" t="s">
        <v>4</v>
      </c>
      <c r="I485" s="1">
        <f t="shared" si="152"/>
        <v>0</v>
      </c>
      <c r="J485" s="5"/>
      <c r="K485" s="13" t="str">
        <f t="shared" si="153"/>
        <v/>
      </c>
      <c r="L485" s="13" t="str">
        <f t="shared" si="154"/>
        <v/>
      </c>
      <c r="M485" s="13" t="str">
        <f t="shared" si="155"/>
        <v/>
      </c>
      <c r="N485" s="13" t="str">
        <f t="shared" si="156"/>
        <v/>
      </c>
      <c r="O485" s="13" t="str">
        <f t="shared" si="157"/>
        <v/>
      </c>
      <c r="P485" s="13" t="str">
        <f t="shared" si="158"/>
        <v/>
      </c>
      <c r="Q485" s="13" t="str">
        <f t="shared" si="159"/>
        <v/>
      </c>
      <c r="R485" s="13" t="str">
        <f t="shared" si="160"/>
        <v/>
      </c>
      <c r="S485" s="13" t="str">
        <f t="shared" si="161"/>
        <v/>
      </c>
      <c r="T485" s="13" t="str">
        <f t="shared" si="162"/>
        <v/>
      </c>
      <c r="U485" s="13" t="str">
        <f t="shared" si="163"/>
        <v/>
      </c>
      <c r="V485" s="13" t="str">
        <f t="shared" si="164"/>
        <v/>
      </c>
      <c r="W485" s="13" t="str">
        <f t="shared" si="165"/>
        <v/>
      </c>
      <c r="X485" s="13" t="str">
        <f t="shared" si="166"/>
        <v/>
      </c>
      <c r="Y485" s="13" t="str">
        <f t="shared" si="167"/>
        <v/>
      </c>
    </row>
    <row r="486" spans="1:25">
      <c r="A486" s="16">
        <f t="shared" si="168"/>
        <v>41976.932291666664</v>
      </c>
      <c r="B486" s="16">
        <f t="shared" si="169"/>
        <v>41976.557291666664</v>
      </c>
      <c r="C486" s="3">
        <v>0.14703703703703705</v>
      </c>
      <c r="E486" s="3">
        <v>3.4722222222222224E-4</v>
      </c>
      <c r="F486" s="3">
        <f t="shared" si="151"/>
        <v>0.14703703703703705</v>
      </c>
      <c r="G486" s="4" t="s">
        <v>3</v>
      </c>
      <c r="H486" s="1" t="s">
        <v>87</v>
      </c>
      <c r="I486" s="1">
        <f t="shared" si="152"/>
        <v>12</v>
      </c>
      <c r="J486" s="5" t="s">
        <v>36</v>
      </c>
      <c r="K486" s="13" t="str">
        <f t="shared" si="153"/>
        <v>7</v>
      </c>
      <c r="L486" s="13" t="str">
        <f t="shared" si="154"/>
        <v>F</v>
      </c>
      <c r="M486" s="13" t="str">
        <f t="shared" si="155"/>
        <v>7</v>
      </c>
      <c r="N486" s="13" t="str">
        <f t="shared" si="156"/>
        <v>1</v>
      </c>
      <c r="O486" s="13" t="str">
        <f t="shared" si="157"/>
        <v>8</v>
      </c>
      <c r="P486" s="13" t="str">
        <f t="shared" si="158"/>
        <v>6</v>
      </c>
      <c r="Q486" s="13" t="str">
        <f t="shared" si="159"/>
        <v>6</v>
      </c>
      <c r="R486" s="13" t="str">
        <f t="shared" si="160"/>
        <v>0</v>
      </c>
      <c r="S486" s="13" t="str">
        <f t="shared" si="161"/>
        <v>0</v>
      </c>
      <c r="T486" s="13" t="str">
        <f t="shared" si="162"/>
        <v>C</v>
      </c>
      <c r="U486" s="13" t="str">
        <f t="shared" si="163"/>
        <v>3</v>
      </c>
      <c r="V486" s="13" t="str">
        <f t="shared" si="164"/>
        <v/>
      </c>
      <c r="W486" s="13" t="str">
        <f t="shared" si="165"/>
        <v/>
      </c>
      <c r="X486" s="13" t="str">
        <f t="shared" si="166"/>
        <v/>
      </c>
      <c r="Y486" s="13" t="str">
        <f t="shared" si="167"/>
        <v/>
      </c>
    </row>
    <row r="487" spans="1:25">
      <c r="A487" s="16">
        <f t="shared" si="168"/>
        <v>41976.932557870365</v>
      </c>
      <c r="B487" s="16">
        <f t="shared" si="169"/>
        <v>41976.557557870365</v>
      </c>
      <c r="C487" s="3">
        <v>0.14730324074074075</v>
      </c>
      <c r="E487" s="3">
        <v>2.6620370370370372E-4</v>
      </c>
      <c r="F487" s="3">
        <f t="shared" ref="F487:F550" si="170">IF(C487&lt;&gt;"",IF(J487&lt;&gt;"",C487,F486+E487),F486+E487)</f>
        <v>0.14730324074074075</v>
      </c>
      <c r="G487" s="4" t="s">
        <v>1</v>
      </c>
      <c r="H487" s="1" t="s">
        <v>0</v>
      </c>
      <c r="I487" s="1">
        <f t="shared" ref="I487:I550" si="171">LEN(H487)</f>
        <v>6</v>
      </c>
      <c r="J487" s="5" t="s">
        <v>35</v>
      </c>
      <c r="K487" s="13" t="str">
        <f t="shared" si="153"/>
        <v>Q</v>
      </c>
      <c r="L487" s="13" t="str">
        <f t="shared" si="154"/>
        <v>1</v>
      </c>
      <c r="M487" s="13" t="str">
        <f t="shared" si="155"/>
        <v>Z</v>
      </c>
      <c r="N487" s="13" t="str">
        <f t="shared" si="156"/>
        <v>N</v>
      </c>
      <c r="O487" s="13" t="str">
        <f t="shared" si="157"/>
        <v>N</v>
      </c>
      <c r="P487" s="13" t="str">
        <f t="shared" si="158"/>
        <v/>
      </c>
      <c r="Q487" s="13" t="str">
        <f t="shared" si="159"/>
        <v/>
      </c>
      <c r="R487" s="13" t="str">
        <f t="shared" si="160"/>
        <v/>
      </c>
      <c r="S487" s="13" t="str">
        <f t="shared" si="161"/>
        <v/>
      </c>
      <c r="T487" s="13" t="str">
        <f t="shared" si="162"/>
        <v/>
      </c>
      <c r="U487" s="13" t="str">
        <f t="shared" si="163"/>
        <v/>
      </c>
      <c r="V487" s="13" t="str">
        <f t="shared" si="164"/>
        <v/>
      </c>
      <c r="W487" s="13" t="str">
        <f t="shared" si="165"/>
        <v/>
      </c>
      <c r="X487" s="13" t="str">
        <f t="shared" si="166"/>
        <v/>
      </c>
      <c r="Y487" s="13" t="str">
        <f t="shared" si="167"/>
        <v/>
      </c>
    </row>
    <row r="488" spans="1:25">
      <c r="A488" s="16">
        <f t="shared" si="168"/>
        <v>41976.932696759257</v>
      </c>
      <c r="B488" s="16">
        <f t="shared" si="169"/>
        <v>41976.557696759257</v>
      </c>
      <c r="E488" s="3">
        <v>1.3888888888888889E-4</v>
      </c>
      <c r="F488" s="3">
        <f t="shared" si="170"/>
        <v>0.14744212962962963</v>
      </c>
      <c r="G488" s="4" t="s">
        <v>2</v>
      </c>
      <c r="I488" s="1">
        <f t="shared" si="171"/>
        <v>0</v>
      </c>
      <c r="J488" s="5"/>
      <c r="K488" s="13" t="str">
        <f t="shared" si="153"/>
        <v/>
      </c>
      <c r="L488" s="13" t="str">
        <f t="shared" si="154"/>
        <v/>
      </c>
      <c r="M488" s="13" t="str">
        <f t="shared" si="155"/>
        <v/>
      </c>
      <c r="N488" s="13" t="str">
        <f t="shared" si="156"/>
        <v/>
      </c>
      <c r="O488" s="13" t="str">
        <f t="shared" si="157"/>
        <v/>
      </c>
      <c r="P488" s="13" t="str">
        <f t="shared" si="158"/>
        <v/>
      </c>
      <c r="Q488" s="13" t="str">
        <f t="shared" si="159"/>
        <v/>
      </c>
      <c r="R488" s="13" t="str">
        <f t="shared" si="160"/>
        <v/>
      </c>
      <c r="S488" s="13" t="str">
        <f t="shared" si="161"/>
        <v/>
      </c>
      <c r="T488" s="13" t="str">
        <f t="shared" si="162"/>
        <v/>
      </c>
      <c r="U488" s="13" t="str">
        <f t="shared" si="163"/>
        <v/>
      </c>
      <c r="V488" s="13" t="str">
        <f t="shared" si="164"/>
        <v/>
      </c>
      <c r="W488" s="13" t="str">
        <f t="shared" si="165"/>
        <v/>
      </c>
      <c r="X488" s="13" t="str">
        <f t="shared" si="166"/>
        <v/>
      </c>
      <c r="Y488" s="13" t="str">
        <f t="shared" si="167"/>
        <v/>
      </c>
    </row>
    <row r="489" spans="1:25">
      <c r="A489" s="16">
        <f t="shared" si="168"/>
        <v>41976.93304398148</v>
      </c>
      <c r="B489" s="16">
        <f t="shared" si="169"/>
        <v>41976.55804398148</v>
      </c>
      <c r="E489" s="3">
        <v>3.4722222222222224E-4</v>
      </c>
      <c r="F489" s="3">
        <f t="shared" si="170"/>
        <v>0.14778935185185185</v>
      </c>
      <c r="G489" s="4" t="s">
        <v>4</v>
      </c>
      <c r="I489" s="1">
        <f t="shared" si="171"/>
        <v>0</v>
      </c>
      <c r="J489" s="5"/>
      <c r="K489" s="13" t="str">
        <f t="shared" si="153"/>
        <v/>
      </c>
      <c r="L489" s="13" t="str">
        <f t="shared" si="154"/>
        <v/>
      </c>
      <c r="M489" s="13" t="str">
        <f t="shared" si="155"/>
        <v/>
      </c>
      <c r="N489" s="13" t="str">
        <f t="shared" si="156"/>
        <v/>
      </c>
      <c r="O489" s="13" t="str">
        <f t="shared" si="157"/>
        <v/>
      </c>
      <c r="P489" s="13" t="str">
        <f t="shared" si="158"/>
        <v/>
      </c>
      <c r="Q489" s="13" t="str">
        <f t="shared" si="159"/>
        <v/>
      </c>
      <c r="R489" s="13" t="str">
        <f t="shared" si="160"/>
        <v/>
      </c>
      <c r="S489" s="13" t="str">
        <f t="shared" si="161"/>
        <v/>
      </c>
      <c r="T489" s="13" t="str">
        <f t="shared" si="162"/>
        <v/>
      </c>
      <c r="U489" s="13" t="str">
        <f t="shared" si="163"/>
        <v/>
      </c>
      <c r="V489" s="13" t="str">
        <f t="shared" si="164"/>
        <v/>
      </c>
      <c r="W489" s="13" t="str">
        <f t="shared" si="165"/>
        <v/>
      </c>
      <c r="X489" s="13" t="str">
        <f t="shared" si="166"/>
        <v/>
      </c>
      <c r="Y489" s="13" t="str">
        <f t="shared" si="167"/>
        <v/>
      </c>
    </row>
    <row r="490" spans="1:25">
      <c r="A490" s="16">
        <f t="shared" si="168"/>
        <v>41976.933391203704</v>
      </c>
      <c r="B490" s="16">
        <f t="shared" si="169"/>
        <v>41976.558391203704</v>
      </c>
      <c r="E490" s="3">
        <v>3.4722222222222224E-4</v>
      </c>
      <c r="F490" s="3">
        <f t="shared" si="170"/>
        <v>0.14813657407407407</v>
      </c>
      <c r="G490" s="4" t="s">
        <v>3</v>
      </c>
      <c r="I490" s="1">
        <f t="shared" si="171"/>
        <v>0</v>
      </c>
      <c r="J490" s="5"/>
      <c r="K490" s="13" t="str">
        <f t="shared" si="153"/>
        <v/>
      </c>
      <c r="L490" s="13" t="str">
        <f t="shared" si="154"/>
        <v/>
      </c>
      <c r="M490" s="13" t="str">
        <f t="shared" si="155"/>
        <v/>
      </c>
      <c r="N490" s="13" t="str">
        <f t="shared" si="156"/>
        <v/>
      </c>
      <c r="O490" s="13" t="str">
        <f t="shared" si="157"/>
        <v/>
      </c>
      <c r="P490" s="13" t="str">
        <f t="shared" si="158"/>
        <v/>
      </c>
      <c r="Q490" s="13" t="str">
        <f t="shared" si="159"/>
        <v/>
      </c>
      <c r="R490" s="13" t="str">
        <f t="shared" si="160"/>
        <v/>
      </c>
      <c r="S490" s="13" t="str">
        <f t="shared" si="161"/>
        <v/>
      </c>
      <c r="T490" s="13" t="str">
        <f t="shared" si="162"/>
        <v/>
      </c>
      <c r="U490" s="13" t="str">
        <f t="shared" si="163"/>
        <v/>
      </c>
      <c r="V490" s="13" t="str">
        <f t="shared" si="164"/>
        <v/>
      </c>
      <c r="W490" s="13" t="str">
        <f t="shared" si="165"/>
        <v/>
      </c>
      <c r="X490" s="13" t="str">
        <f t="shared" si="166"/>
        <v/>
      </c>
      <c r="Y490" s="13" t="str">
        <f t="shared" si="167"/>
        <v/>
      </c>
    </row>
    <row r="491" spans="1:25">
      <c r="A491" s="16">
        <f t="shared" si="168"/>
        <v>41976.933634259258</v>
      </c>
      <c r="B491" s="16">
        <f t="shared" si="169"/>
        <v>41976.558634259258</v>
      </c>
      <c r="C491" s="3">
        <v>0.14837962962962961</v>
      </c>
      <c r="E491" s="3">
        <v>2.6620370370370372E-4</v>
      </c>
      <c r="F491" s="3">
        <f t="shared" si="170"/>
        <v>0.14837962962962961</v>
      </c>
      <c r="G491" s="4" t="s">
        <v>1</v>
      </c>
      <c r="H491" s="1" t="s">
        <v>0</v>
      </c>
      <c r="I491" s="1">
        <f t="shared" si="171"/>
        <v>6</v>
      </c>
      <c r="J491" s="5" t="s">
        <v>35</v>
      </c>
      <c r="K491" s="13" t="str">
        <f t="shared" si="153"/>
        <v>Q</v>
      </c>
      <c r="L491" s="13" t="str">
        <f t="shared" si="154"/>
        <v>1</v>
      </c>
      <c r="M491" s="13" t="str">
        <f t="shared" si="155"/>
        <v>Z</v>
      </c>
      <c r="N491" s="13" t="str">
        <f t="shared" si="156"/>
        <v>N</v>
      </c>
      <c r="O491" s="13" t="str">
        <f t="shared" si="157"/>
        <v>N</v>
      </c>
      <c r="P491" s="13" t="str">
        <f t="shared" si="158"/>
        <v/>
      </c>
      <c r="Q491" s="13" t="str">
        <f t="shared" si="159"/>
        <v/>
      </c>
      <c r="R491" s="13" t="str">
        <f t="shared" si="160"/>
        <v/>
      </c>
      <c r="S491" s="13" t="str">
        <f t="shared" si="161"/>
        <v/>
      </c>
      <c r="T491" s="13" t="str">
        <f t="shared" si="162"/>
        <v/>
      </c>
      <c r="U491" s="13" t="str">
        <f t="shared" si="163"/>
        <v/>
      </c>
      <c r="V491" s="13" t="str">
        <f t="shared" si="164"/>
        <v/>
      </c>
      <c r="W491" s="13" t="str">
        <f t="shared" si="165"/>
        <v/>
      </c>
      <c r="X491" s="13" t="str">
        <f t="shared" si="166"/>
        <v/>
      </c>
      <c r="Y491" s="13" t="str">
        <f t="shared" si="167"/>
        <v/>
      </c>
    </row>
    <row r="492" spans="1:25">
      <c r="A492" s="16">
        <f t="shared" si="168"/>
        <v>41976.933773148143</v>
      </c>
      <c r="B492" s="16">
        <f t="shared" si="169"/>
        <v>41976.558773148143</v>
      </c>
      <c r="C492" s="3">
        <v>0.14851851851851852</v>
      </c>
      <c r="E492" s="3">
        <v>1.3888888888888889E-4</v>
      </c>
      <c r="F492" s="3">
        <f t="shared" si="170"/>
        <v>0.14851851851851852</v>
      </c>
      <c r="G492" s="4" t="s">
        <v>2</v>
      </c>
      <c r="H492" s="1" t="s">
        <v>88</v>
      </c>
      <c r="I492" s="1">
        <f t="shared" si="171"/>
        <v>16</v>
      </c>
      <c r="J492" s="5" t="s">
        <v>48</v>
      </c>
      <c r="K492" s="13" t="str">
        <f t="shared" si="153"/>
        <v>B</v>
      </c>
      <c r="L492" s="13" t="str">
        <f t="shared" si="154"/>
        <v>9</v>
      </c>
      <c r="M492" s="13" t="str">
        <f t="shared" si="155"/>
        <v>0</v>
      </c>
      <c r="N492" s="13" t="str">
        <f t="shared" si="156"/>
        <v>F</v>
      </c>
      <c r="O492" s="13" t="str">
        <f t="shared" si="157"/>
        <v>4</v>
      </c>
      <c r="P492" s="13" t="str">
        <f t="shared" si="158"/>
        <v>D</v>
      </c>
      <c r="Q492" s="13" t="str">
        <f t="shared" si="159"/>
        <v>4</v>
      </c>
      <c r="R492" s="13" t="str">
        <f t="shared" si="160"/>
        <v>E</v>
      </c>
      <c r="S492" s="13" t="str">
        <f t="shared" si="161"/>
        <v>4</v>
      </c>
      <c r="T492" s="13" t="str">
        <f t="shared" si="162"/>
        <v>0</v>
      </c>
      <c r="U492" s="13" t="str">
        <f t="shared" si="163"/>
        <v>0</v>
      </c>
      <c r="V492" s="13" t="str">
        <f t="shared" si="164"/>
        <v>C</v>
      </c>
      <c r="W492" s="13" t="str">
        <f t="shared" si="165"/>
        <v>3</v>
      </c>
      <c r="X492" s="13" t="str">
        <f t="shared" si="166"/>
        <v>0</v>
      </c>
      <c r="Y492" s="13" t="str">
        <f t="shared" si="167"/>
        <v>8</v>
      </c>
    </row>
    <row r="493" spans="1:25">
      <c r="A493" s="16">
        <f t="shared" si="168"/>
        <v>41976.934120370366</v>
      </c>
      <c r="B493" s="16">
        <f t="shared" si="169"/>
        <v>41976.559120370366</v>
      </c>
      <c r="E493" s="3">
        <v>3.4722222222222224E-4</v>
      </c>
      <c r="F493" s="3">
        <f t="shared" si="170"/>
        <v>0.14886574074074074</v>
      </c>
      <c r="G493" s="4" t="s">
        <v>4</v>
      </c>
      <c r="I493" s="1">
        <f t="shared" si="171"/>
        <v>0</v>
      </c>
      <c r="J493" s="5"/>
      <c r="K493" s="13" t="str">
        <f t="shared" si="153"/>
        <v/>
      </c>
      <c r="L493" s="13" t="str">
        <f t="shared" si="154"/>
        <v/>
      </c>
      <c r="M493" s="13" t="str">
        <f t="shared" si="155"/>
        <v/>
      </c>
      <c r="N493" s="13" t="str">
        <f t="shared" si="156"/>
        <v/>
      </c>
      <c r="O493" s="13" t="str">
        <f t="shared" si="157"/>
        <v/>
      </c>
      <c r="P493" s="13" t="str">
        <f t="shared" si="158"/>
        <v/>
      </c>
      <c r="Q493" s="13" t="str">
        <f t="shared" si="159"/>
        <v/>
      </c>
      <c r="R493" s="13" t="str">
        <f t="shared" si="160"/>
        <v/>
      </c>
      <c r="S493" s="13" t="str">
        <f t="shared" si="161"/>
        <v/>
      </c>
      <c r="T493" s="13" t="str">
        <f t="shared" si="162"/>
        <v/>
      </c>
      <c r="U493" s="13" t="str">
        <f t="shared" si="163"/>
        <v/>
      </c>
      <c r="V493" s="13" t="str">
        <f t="shared" si="164"/>
        <v/>
      </c>
      <c r="W493" s="13" t="str">
        <f t="shared" si="165"/>
        <v/>
      </c>
      <c r="X493" s="13" t="str">
        <f t="shared" si="166"/>
        <v/>
      </c>
      <c r="Y493" s="13" t="str">
        <f t="shared" si="167"/>
        <v/>
      </c>
    </row>
    <row r="494" spans="1:25">
      <c r="A494" s="16">
        <f t="shared" si="168"/>
        <v>41976.934467592589</v>
      </c>
      <c r="B494" s="16">
        <f t="shared" si="169"/>
        <v>41976.559467592589</v>
      </c>
      <c r="E494" s="3">
        <v>3.4722222222222224E-4</v>
      </c>
      <c r="F494" s="3">
        <f t="shared" si="170"/>
        <v>0.14921296296296296</v>
      </c>
      <c r="G494" s="4" t="s">
        <v>3</v>
      </c>
      <c r="I494" s="1">
        <f t="shared" si="171"/>
        <v>0</v>
      </c>
      <c r="J494" s="5"/>
      <c r="K494" s="13" t="str">
        <f t="shared" si="153"/>
        <v/>
      </c>
      <c r="L494" s="13" t="str">
        <f t="shared" si="154"/>
        <v/>
      </c>
      <c r="M494" s="13" t="str">
        <f t="shared" si="155"/>
        <v/>
      </c>
      <c r="N494" s="13" t="str">
        <f t="shared" si="156"/>
        <v/>
      </c>
      <c r="O494" s="13" t="str">
        <f t="shared" si="157"/>
        <v/>
      </c>
      <c r="P494" s="13" t="str">
        <f t="shared" si="158"/>
        <v/>
      </c>
      <c r="Q494" s="13" t="str">
        <f t="shared" si="159"/>
        <v/>
      </c>
      <c r="R494" s="13" t="str">
        <f t="shared" si="160"/>
        <v/>
      </c>
      <c r="S494" s="13" t="str">
        <f t="shared" si="161"/>
        <v/>
      </c>
      <c r="T494" s="13" t="str">
        <f t="shared" si="162"/>
        <v/>
      </c>
      <c r="U494" s="13" t="str">
        <f t="shared" si="163"/>
        <v/>
      </c>
      <c r="V494" s="13" t="str">
        <f t="shared" si="164"/>
        <v/>
      </c>
      <c r="W494" s="13" t="str">
        <f t="shared" si="165"/>
        <v/>
      </c>
      <c r="X494" s="13" t="str">
        <f t="shared" si="166"/>
        <v/>
      </c>
      <c r="Y494" s="13" t="str">
        <f t="shared" si="167"/>
        <v/>
      </c>
    </row>
    <row r="495" spans="1:25">
      <c r="A495" s="16">
        <f t="shared" si="168"/>
        <v>41976.934733796297</v>
      </c>
      <c r="B495" s="16">
        <f t="shared" si="169"/>
        <v>41976.559733796297</v>
      </c>
      <c r="E495" s="3">
        <v>2.6620370370370372E-4</v>
      </c>
      <c r="F495" s="3">
        <f t="shared" si="170"/>
        <v>0.14947916666666666</v>
      </c>
      <c r="G495" s="4" t="s">
        <v>1</v>
      </c>
      <c r="I495" s="1">
        <f t="shared" si="171"/>
        <v>0</v>
      </c>
      <c r="J495" s="5"/>
      <c r="K495" s="13" t="str">
        <f t="shared" si="153"/>
        <v/>
      </c>
      <c r="L495" s="13" t="str">
        <f t="shared" si="154"/>
        <v/>
      </c>
      <c r="M495" s="13" t="str">
        <f t="shared" si="155"/>
        <v/>
      </c>
      <c r="N495" s="13" t="str">
        <f t="shared" si="156"/>
        <v/>
      </c>
      <c r="O495" s="13" t="str">
        <f t="shared" si="157"/>
        <v/>
      </c>
      <c r="P495" s="13" t="str">
        <f t="shared" si="158"/>
        <v/>
      </c>
      <c r="Q495" s="13" t="str">
        <f t="shared" si="159"/>
        <v/>
      </c>
      <c r="R495" s="13" t="str">
        <f t="shared" si="160"/>
        <v/>
      </c>
      <c r="S495" s="13" t="str">
        <f t="shared" si="161"/>
        <v/>
      </c>
      <c r="T495" s="13" t="str">
        <f t="shared" si="162"/>
        <v/>
      </c>
      <c r="U495" s="13" t="str">
        <f t="shared" si="163"/>
        <v/>
      </c>
      <c r="V495" s="13" t="str">
        <f t="shared" si="164"/>
        <v/>
      </c>
      <c r="W495" s="13" t="str">
        <f t="shared" si="165"/>
        <v/>
      </c>
      <c r="X495" s="13" t="str">
        <f t="shared" si="166"/>
        <v/>
      </c>
      <c r="Y495" s="13" t="str">
        <f t="shared" si="167"/>
        <v/>
      </c>
    </row>
    <row r="496" spans="1:25">
      <c r="A496" s="16">
        <f t="shared" si="168"/>
        <v>41976.934872685182</v>
      </c>
      <c r="B496" s="16">
        <f t="shared" si="169"/>
        <v>41976.559872685182</v>
      </c>
      <c r="E496" s="3">
        <v>1.3888888888888889E-4</v>
      </c>
      <c r="F496" s="3">
        <f t="shared" si="170"/>
        <v>0.14961805555555555</v>
      </c>
      <c r="G496" s="4" t="s">
        <v>2</v>
      </c>
      <c r="I496" s="1">
        <f t="shared" si="171"/>
        <v>0</v>
      </c>
      <c r="J496" s="5"/>
      <c r="K496" s="13" t="str">
        <f t="shared" si="153"/>
        <v/>
      </c>
      <c r="L496" s="13" t="str">
        <f t="shared" si="154"/>
        <v/>
      </c>
      <c r="M496" s="13" t="str">
        <f t="shared" si="155"/>
        <v/>
      </c>
      <c r="N496" s="13" t="str">
        <f t="shared" si="156"/>
        <v/>
      </c>
      <c r="O496" s="13" t="str">
        <f t="shared" si="157"/>
        <v/>
      </c>
      <c r="P496" s="13" t="str">
        <f t="shared" si="158"/>
        <v/>
      </c>
      <c r="Q496" s="13" t="str">
        <f t="shared" si="159"/>
        <v/>
      </c>
      <c r="R496" s="13" t="str">
        <f t="shared" si="160"/>
        <v/>
      </c>
      <c r="S496" s="13" t="str">
        <f t="shared" si="161"/>
        <v/>
      </c>
      <c r="T496" s="13" t="str">
        <f t="shared" si="162"/>
        <v/>
      </c>
      <c r="U496" s="13" t="str">
        <f t="shared" si="163"/>
        <v/>
      </c>
      <c r="V496" s="13" t="str">
        <f t="shared" si="164"/>
        <v/>
      </c>
      <c r="W496" s="13" t="str">
        <f t="shared" si="165"/>
        <v/>
      </c>
      <c r="X496" s="13" t="str">
        <f t="shared" si="166"/>
        <v/>
      </c>
      <c r="Y496" s="13" t="str">
        <f t="shared" si="167"/>
        <v/>
      </c>
    </row>
    <row r="497" spans="1:25">
      <c r="A497" s="16">
        <f t="shared" si="168"/>
        <v>41976.935219907406</v>
      </c>
      <c r="B497" s="16">
        <f t="shared" si="169"/>
        <v>41976.560219907406</v>
      </c>
      <c r="C497" s="3">
        <v>0.14996527777777777</v>
      </c>
      <c r="E497" s="3">
        <v>3.4722222222222224E-4</v>
      </c>
      <c r="F497" s="3">
        <f t="shared" si="170"/>
        <v>0.14996527777777777</v>
      </c>
      <c r="G497" s="4" t="s">
        <v>4</v>
      </c>
      <c r="H497" s="1" t="s">
        <v>89</v>
      </c>
      <c r="I497" s="1">
        <f t="shared" si="171"/>
        <v>15</v>
      </c>
      <c r="J497" s="5" t="s">
        <v>37</v>
      </c>
      <c r="K497" s="13" t="str">
        <f t="shared" si="153"/>
        <v>0</v>
      </c>
      <c r="L497" s="13" t="str">
        <f t="shared" si="154"/>
        <v>3</v>
      </c>
      <c r="M497" s="13" t="str">
        <f t="shared" si="155"/>
        <v>F</v>
      </c>
      <c r="N497" s="13" t="str">
        <f t="shared" si="156"/>
        <v>2</v>
      </c>
      <c r="O497" s="13" t="str">
        <f t="shared" si="157"/>
        <v>F</v>
      </c>
      <c r="P497" s="13" t="str">
        <f t="shared" si="158"/>
        <v>2</v>
      </c>
      <c r="Q497" s="13" t="str">
        <f t="shared" si="159"/>
        <v>0</v>
      </c>
      <c r="R497" s="13" t="str">
        <f t="shared" si="160"/>
        <v>3</v>
      </c>
      <c r="S497" s="13" t="str">
        <f t="shared" si="161"/>
        <v>F</v>
      </c>
      <c r="T497" s="13" t="str">
        <f t="shared" si="162"/>
        <v>2</v>
      </c>
      <c r="U497" s="13" t="str">
        <f t="shared" si="163"/>
        <v>0</v>
      </c>
      <c r="V497" s="13" t="str">
        <f t="shared" si="164"/>
        <v>0</v>
      </c>
      <c r="W497" s="13" t="str">
        <f t="shared" si="165"/>
        <v>C</v>
      </c>
      <c r="X497" s="13" t="str">
        <f t="shared" si="166"/>
        <v>3</v>
      </c>
      <c r="Y497" s="13" t="str">
        <f t="shared" si="167"/>
        <v/>
      </c>
    </row>
    <row r="498" spans="1:25">
      <c r="A498" s="16">
        <f t="shared" si="168"/>
        <v>41976.935567129629</v>
      </c>
      <c r="B498" s="16">
        <f t="shared" si="169"/>
        <v>41976.560567129629</v>
      </c>
      <c r="E498" s="3">
        <v>3.4722222222222224E-4</v>
      </c>
      <c r="F498" s="3">
        <f t="shared" si="170"/>
        <v>0.15031249999999999</v>
      </c>
      <c r="G498" s="4" t="s">
        <v>3</v>
      </c>
      <c r="I498" s="1">
        <f t="shared" si="171"/>
        <v>0</v>
      </c>
      <c r="J498" s="5"/>
      <c r="K498" s="13" t="str">
        <f t="shared" si="153"/>
        <v/>
      </c>
      <c r="L498" s="13" t="str">
        <f t="shared" si="154"/>
        <v/>
      </c>
      <c r="M498" s="13" t="str">
        <f t="shared" si="155"/>
        <v/>
      </c>
      <c r="N498" s="13" t="str">
        <f t="shared" si="156"/>
        <v/>
      </c>
      <c r="O498" s="13" t="str">
        <f t="shared" si="157"/>
        <v/>
      </c>
      <c r="P498" s="13" t="str">
        <f t="shared" si="158"/>
        <v/>
      </c>
      <c r="Q498" s="13" t="str">
        <f t="shared" si="159"/>
        <v/>
      </c>
      <c r="R498" s="13" t="str">
        <f t="shared" si="160"/>
        <v/>
      </c>
      <c r="S498" s="13" t="str">
        <f t="shared" si="161"/>
        <v/>
      </c>
      <c r="T498" s="13" t="str">
        <f t="shared" si="162"/>
        <v/>
      </c>
      <c r="U498" s="13" t="str">
        <f t="shared" si="163"/>
        <v/>
      </c>
      <c r="V498" s="13" t="str">
        <f t="shared" si="164"/>
        <v/>
      </c>
      <c r="W498" s="13" t="str">
        <f t="shared" si="165"/>
        <v/>
      </c>
      <c r="X498" s="13" t="str">
        <f t="shared" si="166"/>
        <v/>
      </c>
      <c r="Y498" s="13" t="str">
        <f t="shared" si="167"/>
        <v/>
      </c>
    </row>
    <row r="499" spans="1:25">
      <c r="A499" s="16">
        <f t="shared" si="168"/>
        <v>41976.935833333329</v>
      </c>
      <c r="B499" s="16">
        <f t="shared" si="169"/>
        <v>41976.560833333329</v>
      </c>
      <c r="E499" s="3">
        <v>2.6620370370370372E-4</v>
      </c>
      <c r="F499" s="3">
        <f t="shared" si="170"/>
        <v>0.15057870370370369</v>
      </c>
      <c r="G499" s="4" t="s">
        <v>1</v>
      </c>
      <c r="I499" s="1">
        <f t="shared" si="171"/>
        <v>0</v>
      </c>
      <c r="J499" s="5"/>
      <c r="K499" s="13" t="str">
        <f t="shared" si="153"/>
        <v/>
      </c>
      <c r="L499" s="13" t="str">
        <f t="shared" si="154"/>
        <v/>
      </c>
      <c r="M499" s="13" t="str">
        <f t="shared" si="155"/>
        <v/>
      </c>
      <c r="N499" s="13" t="str">
        <f t="shared" si="156"/>
        <v/>
      </c>
      <c r="O499" s="13" t="str">
        <f t="shared" si="157"/>
        <v/>
      </c>
      <c r="P499" s="13" t="str">
        <f t="shared" si="158"/>
        <v/>
      </c>
      <c r="Q499" s="13" t="str">
        <f t="shared" si="159"/>
        <v/>
      </c>
      <c r="R499" s="13" t="str">
        <f t="shared" si="160"/>
        <v/>
      </c>
      <c r="S499" s="13" t="str">
        <f t="shared" si="161"/>
        <v/>
      </c>
      <c r="T499" s="13" t="str">
        <f t="shared" si="162"/>
        <v/>
      </c>
      <c r="U499" s="13" t="str">
        <f t="shared" si="163"/>
        <v/>
      </c>
      <c r="V499" s="13" t="str">
        <f t="shared" si="164"/>
        <v/>
      </c>
      <c r="W499" s="13" t="str">
        <f t="shared" si="165"/>
        <v/>
      </c>
      <c r="X499" s="13" t="str">
        <f t="shared" si="166"/>
        <v/>
      </c>
      <c r="Y499" s="13" t="str">
        <f t="shared" si="167"/>
        <v/>
      </c>
    </row>
    <row r="500" spans="1:25">
      <c r="A500" s="16">
        <f t="shared" si="168"/>
        <v>41976.935972222222</v>
      </c>
      <c r="B500" s="16">
        <f t="shared" si="169"/>
        <v>41976.560972222222</v>
      </c>
      <c r="E500" s="3">
        <v>1.3888888888888889E-4</v>
      </c>
      <c r="F500" s="3">
        <f t="shared" si="170"/>
        <v>0.15071759259259257</v>
      </c>
      <c r="G500" s="4" t="s">
        <v>2</v>
      </c>
      <c r="I500" s="1">
        <f t="shared" si="171"/>
        <v>0</v>
      </c>
      <c r="J500" s="5"/>
      <c r="K500" s="13" t="str">
        <f t="shared" si="153"/>
        <v/>
      </c>
      <c r="L500" s="13" t="str">
        <f t="shared" si="154"/>
        <v/>
      </c>
      <c r="M500" s="13" t="str">
        <f t="shared" si="155"/>
        <v/>
      </c>
      <c r="N500" s="13" t="str">
        <f t="shared" si="156"/>
        <v/>
      </c>
      <c r="O500" s="13" t="str">
        <f t="shared" si="157"/>
        <v/>
      </c>
      <c r="P500" s="13" t="str">
        <f t="shared" si="158"/>
        <v/>
      </c>
      <c r="Q500" s="13" t="str">
        <f t="shared" si="159"/>
        <v/>
      </c>
      <c r="R500" s="13" t="str">
        <f t="shared" si="160"/>
        <v/>
      </c>
      <c r="S500" s="13" t="str">
        <f t="shared" si="161"/>
        <v/>
      </c>
      <c r="T500" s="13" t="str">
        <f t="shared" si="162"/>
        <v/>
      </c>
      <c r="U500" s="13" t="str">
        <f t="shared" si="163"/>
        <v/>
      </c>
      <c r="V500" s="13" t="str">
        <f t="shared" si="164"/>
        <v/>
      </c>
      <c r="W500" s="13" t="str">
        <f t="shared" si="165"/>
        <v/>
      </c>
      <c r="X500" s="13" t="str">
        <f t="shared" si="166"/>
        <v/>
      </c>
      <c r="Y500" s="13" t="str">
        <f t="shared" si="167"/>
        <v/>
      </c>
    </row>
    <row r="501" spans="1:25">
      <c r="A501" s="16">
        <f t="shared" si="168"/>
        <v>41976.936319444445</v>
      </c>
      <c r="B501" s="16">
        <f t="shared" si="169"/>
        <v>41976.561319444445</v>
      </c>
      <c r="E501" s="3">
        <v>3.4722222222222224E-4</v>
      </c>
      <c r="F501" s="3">
        <f t="shared" si="170"/>
        <v>0.15106481481481479</v>
      </c>
      <c r="G501" s="4" t="s">
        <v>4</v>
      </c>
      <c r="I501" s="1">
        <f t="shared" si="171"/>
        <v>0</v>
      </c>
      <c r="J501" s="5"/>
      <c r="K501" s="13" t="str">
        <f t="shared" si="153"/>
        <v/>
      </c>
      <c r="L501" s="13" t="str">
        <f t="shared" si="154"/>
        <v/>
      </c>
      <c r="M501" s="13" t="str">
        <f t="shared" si="155"/>
        <v/>
      </c>
      <c r="N501" s="13" t="str">
        <f t="shared" si="156"/>
        <v/>
      </c>
      <c r="O501" s="13" t="str">
        <f t="shared" si="157"/>
        <v/>
      </c>
      <c r="P501" s="13" t="str">
        <f t="shared" si="158"/>
        <v/>
      </c>
      <c r="Q501" s="13" t="str">
        <f t="shared" si="159"/>
        <v/>
      </c>
      <c r="R501" s="13" t="str">
        <f t="shared" si="160"/>
        <v/>
      </c>
      <c r="S501" s="13" t="str">
        <f t="shared" si="161"/>
        <v/>
      </c>
      <c r="T501" s="13" t="str">
        <f t="shared" si="162"/>
        <v/>
      </c>
      <c r="U501" s="13" t="str">
        <f t="shared" si="163"/>
        <v/>
      </c>
      <c r="V501" s="13" t="str">
        <f t="shared" si="164"/>
        <v/>
      </c>
      <c r="W501" s="13" t="str">
        <f t="shared" si="165"/>
        <v/>
      </c>
      <c r="X501" s="13" t="str">
        <f t="shared" si="166"/>
        <v/>
      </c>
      <c r="Y501" s="13" t="str">
        <f t="shared" si="167"/>
        <v/>
      </c>
    </row>
    <row r="502" spans="1:25">
      <c r="A502" s="16">
        <f t="shared" si="168"/>
        <v>41976.936666666661</v>
      </c>
      <c r="B502" s="16">
        <f t="shared" si="169"/>
        <v>41976.561666666661</v>
      </c>
      <c r="E502" s="3">
        <v>3.4722222222222224E-4</v>
      </c>
      <c r="F502" s="3">
        <f t="shared" si="170"/>
        <v>0.15141203703703701</v>
      </c>
      <c r="G502" s="4" t="s">
        <v>3</v>
      </c>
      <c r="I502" s="1">
        <f t="shared" si="171"/>
        <v>0</v>
      </c>
      <c r="J502" s="5"/>
      <c r="K502" s="13" t="str">
        <f t="shared" si="153"/>
        <v/>
      </c>
      <c r="L502" s="13" t="str">
        <f t="shared" si="154"/>
        <v/>
      </c>
      <c r="M502" s="13" t="str">
        <f t="shared" si="155"/>
        <v/>
      </c>
      <c r="N502" s="13" t="str">
        <f t="shared" si="156"/>
        <v/>
      </c>
      <c r="O502" s="13" t="str">
        <f t="shared" si="157"/>
        <v/>
      </c>
      <c r="P502" s="13" t="str">
        <f t="shared" si="158"/>
        <v/>
      </c>
      <c r="Q502" s="13" t="str">
        <f t="shared" si="159"/>
        <v/>
      </c>
      <c r="R502" s="13" t="str">
        <f t="shared" si="160"/>
        <v/>
      </c>
      <c r="S502" s="13" t="str">
        <f t="shared" si="161"/>
        <v/>
      </c>
      <c r="T502" s="13" t="str">
        <f t="shared" si="162"/>
        <v/>
      </c>
      <c r="U502" s="13" t="str">
        <f t="shared" si="163"/>
        <v/>
      </c>
      <c r="V502" s="13" t="str">
        <f t="shared" si="164"/>
        <v/>
      </c>
      <c r="W502" s="13" t="str">
        <f t="shared" si="165"/>
        <v/>
      </c>
      <c r="X502" s="13" t="str">
        <f t="shared" si="166"/>
        <v/>
      </c>
      <c r="Y502" s="13" t="str">
        <f t="shared" si="167"/>
        <v/>
      </c>
    </row>
    <row r="503" spans="1:25">
      <c r="A503" s="16">
        <f t="shared" si="168"/>
        <v>41976.936956018515</v>
      </c>
      <c r="B503" s="16">
        <f t="shared" si="169"/>
        <v>41976.561956018515</v>
      </c>
      <c r="C503" s="3">
        <v>0.15170138888888887</v>
      </c>
      <c r="E503" s="3">
        <v>2.6620370370370372E-4</v>
      </c>
      <c r="F503" s="3">
        <f t="shared" si="170"/>
        <v>0.15170138888888887</v>
      </c>
      <c r="G503" s="4" t="s">
        <v>1</v>
      </c>
      <c r="H503" s="1" t="s">
        <v>0</v>
      </c>
      <c r="I503" s="1">
        <f t="shared" si="171"/>
        <v>6</v>
      </c>
      <c r="J503" s="5" t="s">
        <v>35</v>
      </c>
      <c r="K503" s="13" t="str">
        <f t="shared" si="153"/>
        <v>Q</v>
      </c>
      <c r="L503" s="13" t="str">
        <f t="shared" si="154"/>
        <v>1</v>
      </c>
      <c r="M503" s="13" t="str">
        <f t="shared" si="155"/>
        <v>Z</v>
      </c>
      <c r="N503" s="13" t="str">
        <f t="shared" si="156"/>
        <v>N</v>
      </c>
      <c r="O503" s="13" t="str">
        <f t="shared" si="157"/>
        <v>N</v>
      </c>
      <c r="P503" s="13" t="str">
        <f t="shared" si="158"/>
        <v/>
      </c>
      <c r="Q503" s="13" t="str">
        <f t="shared" si="159"/>
        <v/>
      </c>
      <c r="R503" s="13" t="str">
        <f t="shared" si="160"/>
        <v/>
      </c>
      <c r="S503" s="13" t="str">
        <f t="shared" si="161"/>
        <v/>
      </c>
      <c r="T503" s="13" t="str">
        <f t="shared" si="162"/>
        <v/>
      </c>
      <c r="U503" s="13" t="str">
        <f t="shared" si="163"/>
        <v/>
      </c>
      <c r="V503" s="13" t="str">
        <f t="shared" si="164"/>
        <v/>
      </c>
      <c r="W503" s="13" t="str">
        <f t="shared" si="165"/>
        <v/>
      </c>
      <c r="X503" s="13" t="str">
        <f t="shared" si="166"/>
        <v/>
      </c>
      <c r="Y503" s="13" t="str">
        <f t="shared" si="167"/>
        <v/>
      </c>
    </row>
    <row r="504" spans="1:25">
      <c r="A504" s="16">
        <f t="shared" si="168"/>
        <v>41976.937094907407</v>
      </c>
      <c r="B504" s="16">
        <f t="shared" si="169"/>
        <v>41976.562094907407</v>
      </c>
      <c r="E504" s="3">
        <v>1.3888888888888889E-4</v>
      </c>
      <c r="F504" s="3">
        <f t="shared" si="170"/>
        <v>0.15184027777777775</v>
      </c>
      <c r="G504" s="4" t="s">
        <v>2</v>
      </c>
      <c r="I504" s="1">
        <f t="shared" si="171"/>
        <v>0</v>
      </c>
      <c r="J504" s="5"/>
      <c r="K504" s="13" t="str">
        <f t="shared" si="153"/>
        <v/>
      </c>
      <c r="L504" s="13" t="str">
        <f t="shared" si="154"/>
        <v/>
      </c>
      <c r="M504" s="13" t="str">
        <f t="shared" si="155"/>
        <v/>
      </c>
      <c r="N504" s="13" t="str">
        <f t="shared" si="156"/>
        <v/>
      </c>
      <c r="O504" s="13" t="str">
        <f t="shared" si="157"/>
        <v/>
      </c>
      <c r="P504" s="13" t="str">
        <f t="shared" si="158"/>
        <v/>
      </c>
      <c r="Q504" s="13" t="str">
        <f t="shared" si="159"/>
        <v/>
      </c>
      <c r="R504" s="13" t="str">
        <f t="shared" si="160"/>
        <v/>
      </c>
      <c r="S504" s="13" t="str">
        <f t="shared" si="161"/>
        <v/>
      </c>
      <c r="T504" s="13" t="str">
        <f t="shared" si="162"/>
        <v/>
      </c>
      <c r="U504" s="13" t="str">
        <f t="shared" si="163"/>
        <v/>
      </c>
      <c r="V504" s="13" t="str">
        <f t="shared" si="164"/>
        <v/>
      </c>
      <c r="W504" s="13" t="str">
        <f t="shared" si="165"/>
        <v/>
      </c>
      <c r="X504" s="13" t="str">
        <f t="shared" si="166"/>
        <v/>
      </c>
      <c r="Y504" s="13" t="str">
        <f t="shared" si="167"/>
        <v/>
      </c>
    </row>
    <row r="505" spans="1:25">
      <c r="A505" s="16">
        <f t="shared" si="168"/>
        <v>41976.937442129631</v>
      </c>
      <c r="B505" s="16">
        <f t="shared" si="169"/>
        <v>41976.562442129631</v>
      </c>
      <c r="E505" s="3">
        <v>3.4722222222222224E-4</v>
      </c>
      <c r="F505" s="3">
        <f t="shared" si="170"/>
        <v>0.15218749999999998</v>
      </c>
      <c r="G505" s="4" t="s">
        <v>4</v>
      </c>
      <c r="I505" s="1">
        <f t="shared" si="171"/>
        <v>0</v>
      </c>
      <c r="J505" s="5"/>
      <c r="K505" s="13" t="str">
        <f t="shared" si="153"/>
        <v/>
      </c>
      <c r="L505" s="13" t="str">
        <f t="shared" si="154"/>
        <v/>
      </c>
      <c r="M505" s="13" t="str">
        <f t="shared" si="155"/>
        <v/>
      </c>
      <c r="N505" s="13" t="str">
        <f t="shared" si="156"/>
        <v/>
      </c>
      <c r="O505" s="13" t="str">
        <f t="shared" si="157"/>
        <v/>
      </c>
      <c r="P505" s="13" t="str">
        <f t="shared" si="158"/>
        <v/>
      </c>
      <c r="Q505" s="13" t="str">
        <f t="shared" si="159"/>
        <v/>
      </c>
      <c r="R505" s="13" t="str">
        <f t="shared" si="160"/>
        <v/>
      </c>
      <c r="S505" s="13" t="str">
        <f t="shared" si="161"/>
        <v/>
      </c>
      <c r="T505" s="13" t="str">
        <f t="shared" si="162"/>
        <v/>
      </c>
      <c r="U505" s="13" t="str">
        <f t="shared" si="163"/>
        <v/>
      </c>
      <c r="V505" s="13" t="str">
        <f t="shared" si="164"/>
        <v/>
      </c>
      <c r="W505" s="13" t="str">
        <f t="shared" si="165"/>
        <v/>
      </c>
      <c r="X505" s="13" t="str">
        <f t="shared" si="166"/>
        <v/>
      </c>
      <c r="Y505" s="13" t="str">
        <f t="shared" si="167"/>
        <v/>
      </c>
    </row>
    <row r="506" spans="1:25">
      <c r="A506" s="16">
        <f t="shared" si="168"/>
        <v>41976.937789351847</v>
      </c>
      <c r="B506" s="16">
        <f t="shared" si="169"/>
        <v>41976.562789351847</v>
      </c>
      <c r="C506" s="3">
        <v>0.15258101851851852</v>
      </c>
      <c r="E506" s="3">
        <v>3.4722222222222224E-4</v>
      </c>
      <c r="F506" s="3">
        <f t="shared" si="170"/>
        <v>0.1525347222222222</v>
      </c>
      <c r="G506" s="4" t="s">
        <v>3</v>
      </c>
      <c r="H506" s="1" t="s">
        <v>90</v>
      </c>
      <c r="I506" s="1">
        <f t="shared" si="171"/>
        <v>9</v>
      </c>
      <c r="J506" s="5"/>
      <c r="K506" s="13" t="str">
        <f t="shared" si="153"/>
        <v/>
      </c>
      <c r="L506" s="13" t="str">
        <f t="shared" si="154"/>
        <v/>
      </c>
      <c r="M506" s="13" t="str">
        <f t="shared" si="155"/>
        <v/>
      </c>
      <c r="N506" s="13" t="str">
        <f t="shared" si="156"/>
        <v/>
      </c>
      <c r="O506" s="13" t="str">
        <f t="shared" si="157"/>
        <v/>
      </c>
      <c r="P506" s="13" t="str">
        <f t="shared" si="158"/>
        <v/>
      </c>
      <c r="Q506" s="13" t="str">
        <f t="shared" si="159"/>
        <v/>
      </c>
      <c r="R506" s="13" t="str">
        <f t="shared" si="160"/>
        <v/>
      </c>
      <c r="S506" s="13" t="str">
        <f t="shared" si="161"/>
        <v/>
      </c>
      <c r="T506" s="13" t="str">
        <f t="shared" si="162"/>
        <v/>
      </c>
      <c r="U506" s="13" t="str">
        <f t="shared" si="163"/>
        <v/>
      </c>
      <c r="V506" s="13" t="str">
        <f t="shared" si="164"/>
        <v/>
      </c>
      <c r="W506" s="13" t="str">
        <f t="shared" si="165"/>
        <v/>
      </c>
      <c r="X506" s="13" t="str">
        <f t="shared" si="166"/>
        <v/>
      </c>
      <c r="Y506" s="13" t="str">
        <f t="shared" si="167"/>
        <v/>
      </c>
    </row>
    <row r="507" spans="1:25">
      <c r="A507" s="16">
        <f t="shared" si="168"/>
        <v>41976.938055555554</v>
      </c>
      <c r="B507" s="16">
        <f t="shared" si="169"/>
        <v>41976.563055555554</v>
      </c>
      <c r="E507" s="3">
        <v>2.6620370370370372E-4</v>
      </c>
      <c r="F507" s="3">
        <f t="shared" si="170"/>
        <v>0.1528009259259259</v>
      </c>
      <c r="G507" s="4" t="s">
        <v>1</v>
      </c>
      <c r="I507" s="1">
        <f t="shared" si="171"/>
        <v>0</v>
      </c>
      <c r="J507" s="5"/>
      <c r="K507" s="13" t="str">
        <f t="shared" si="153"/>
        <v/>
      </c>
      <c r="L507" s="13" t="str">
        <f t="shared" si="154"/>
        <v/>
      </c>
      <c r="M507" s="13" t="str">
        <f t="shared" si="155"/>
        <v/>
      </c>
      <c r="N507" s="13" t="str">
        <f t="shared" si="156"/>
        <v/>
      </c>
      <c r="O507" s="13" t="str">
        <f t="shared" si="157"/>
        <v/>
      </c>
      <c r="P507" s="13" t="str">
        <f t="shared" si="158"/>
        <v/>
      </c>
      <c r="Q507" s="13" t="str">
        <f t="shared" si="159"/>
        <v/>
      </c>
      <c r="R507" s="13" t="str">
        <f t="shared" si="160"/>
        <v/>
      </c>
      <c r="S507" s="13" t="str">
        <f t="shared" si="161"/>
        <v/>
      </c>
      <c r="T507" s="13" t="str">
        <f t="shared" si="162"/>
        <v/>
      </c>
      <c r="U507" s="13" t="str">
        <f t="shared" si="163"/>
        <v/>
      </c>
      <c r="V507" s="13" t="str">
        <f t="shared" si="164"/>
        <v/>
      </c>
      <c r="W507" s="13" t="str">
        <f t="shared" si="165"/>
        <v/>
      </c>
      <c r="X507" s="13" t="str">
        <f t="shared" si="166"/>
        <v/>
      </c>
      <c r="Y507" s="13" t="str">
        <f t="shared" si="167"/>
        <v/>
      </c>
    </row>
    <row r="508" spans="1:25">
      <c r="A508" s="16">
        <f t="shared" si="168"/>
        <v>41976.938194444439</v>
      </c>
      <c r="B508" s="16">
        <f t="shared" si="169"/>
        <v>41976.563194444439</v>
      </c>
      <c r="E508" s="3">
        <v>1.3888888888888889E-4</v>
      </c>
      <c r="F508" s="3">
        <f t="shared" si="170"/>
        <v>0.15293981481481478</v>
      </c>
      <c r="G508" s="4" t="s">
        <v>2</v>
      </c>
      <c r="I508" s="1">
        <f t="shared" si="171"/>
        <v>0</v>
      </c>
      <c r="J508" s="5"/>
      <c r="K508" s="13" t="str">
        <f t="shared" si="153"/>
        <v/>
      </c>
      <c r="L508" s="13" t="str">
        <f t="shared" si="154"/>
        <v/>
      </c>
      <c r="M508" s="13" t="str">
        <f t="shared" si="155"/>
        <v/>
      </c>
      <c r="N508" s="13" t="str">
        <f t="shared" si="156"/>
        <v/>
      </c>
      <c r="O508" s="13" t="str">
        <f t="shared" si="157"/>
        <v/>
      </c>
      <c r="P508" s="13" t="str">
        <f t="shared" si="158"/>
        <v/>
      </c>
      <c r="Q508" s="13" t="str">
        <f t="shared" si="159"/>
        <v/>
      </c>
      <c r="R508" s="13" t="str">
        <f t="shared" si="160"/>
        <v/>
      </c>
      <c r="S508" s="13" t="str">
        <f t="shared" si="161"/>
        <v/>
      </c>
      <c r="T508" s="13" t="str">
        <f t="shared" si="162"/>
        <v/>
      </c>
      <c r="U508" s="13" t="str">
        <f t="shared" si="163"/>
        <v/>
      </c>
      <c r="V508" s="13" t="str">
        <f t="shared" si="164"/>
        <v/>
      </c>
      <c r="W508" s="13" t="str">
        <f t="shared" si="165"/>
        <v/>
      </c>
      <c r="X508" s="13" t="str">
        <f t="shared" si="166"/>
        <v/>
      </c>
      <c r="Y508" s="13" t="str">
        <f t="shared" si="167"/>
        <v/>
      </c>
    </row>
    <row r="509" spans="1:25">
      <c r="A509" s="16">
        <f t="shared" si="168"/>
        <v>41976.938541666663</v>
      </c>
      <c r="B509" s="16">
        <f t="shared" si="169"/>
        <v>41976.563541666663</v>
      </c>
      <c r="E509" s="3">
        <v>3.4722222222222224E-4</v>
      </c>
      <c r="F509" s="3">
        <f t="shared" si="170"/>
        <v>0.153287037037037</v>
      </c>
      <c r="G509" s="4" t="s">
        <v>4</v>
      </c>
      <c r="I509" s="1">
        <f t="shared" si="171"/>
        <v>0</v>
      </c>
      <c r="J509" s="5"/>
      <c r="K509" s="13" t="str">
        <f t="shared" si="153"/>
        <v/>
      </c>
      <c r="L509" s="13" t="str">
        <f t="shared" si="154"/>
        <v/>
      </c>
      <c r="M509" s="13" t="str">
        <f t="shared" si="155"/>
        <v/>
      </c>
      <c r="N509" s="13" t="str">
        <f t="shared" si="156"/>
        <v/>
      </c>
      <c r="O509" s="13" t="str">
        <f t="shared" si="157"/>
        <v/>
      </c>
      <c r="P509" s="13" t="str">
        <f t="shared" si="158"/>
        <v/>
      </c>
      <c r="Q509" s="13" t="str">
        <f t="shared" si="159"/>
        <v/>
      </c>
      <c r="R509" s="13" t="str">
        <f t="shared" si="160"/>
        <v/>
      </c>
      <c r="S509" s="13" t="str">
        <f t="shared" si="161"/>
        <v/>
      </c>
      <c r="T509" s="13" t="str">
        <f t="shared" si="162"/>
        <v/>
      </c>
      <c r="U509" s="13" t="str">
        <f t="shared" si="163"/>
        <v/>
      </c>
      <c r="V509" s="13" t="str">
        <f t="shared" si="164"/>
        <v/>
      </c>
      <c r="W509" s="13" t="str">
        <f t="shared" si="165"/>
        <v/>
      </c>
      <c r="X509" s="13" t="str">
        <f t="shared" si="166"/>
        <v/>
      </c>
      <c r="Y509" s="13" t="str">
        <f t="shared" si="167"/>
        <v/>
      </c>
    </row>
    <row r="510" spans="1:25">
      <c r="A510" s="16">
        <f t="shared" si="168"/>
        <v>41976.938888888886</v>
      </c>
      <c r="B510" s="16">
        <f t="shared" si="169"/>
        <v>41976.563888888886</v>
      </c>
      <c r="E510" s="3">
        <v>3.4722222222222224E-4</v>
      </c>
      <c r="F510" s="3">
        <f t="shared" si="170"/>
        <v>0.15363425925925922</v>
      </c>
      <c r="G510" s="4" t="s">
        <v>3</v>
      </c>
      <c r="I510" s="1">
        <f t="shared" si="171"/>
        <v>0</v>
      </c>
      <c r="J510" s="5"/>
      <c r="K510" s="13" t="str">
        <f t="shared" si="153"/>
        <v/>
      </c>
      <c r="L510" s="13" t="str">
        <f t="shared" si="154"/>
        <v/>
      </c>
      <c r="M510" s="13" t="str">
        <f t="shared" si="155"/>
        <v/>
      </c>
      <c r="N510" s="13" t="str">
        <f t="shared" si="156"/>
        <v/>
      </c>
      <c r="O510" s="13" t="str">
        <f t="shared" si="157"/>
        <v/>
      </c>
      <c r="P510" s="13" t="str">
        <f t="shared" si="158"/>
        <v/>
      </c>
      <c r="Q510" s="13" t="str">
        <f t="shared" si="159"/>
        <v/>
      </c>
      <c r="R510" s="13" t="str">
        <f t="shared" si="160"/>
        <v/>
      </c>
      <c r="S510" s="13" t="str">
        <f t="shared" si="161"/>
        <v/>
      </c>
      <c r="T510" s="13" t="str">
        <f t="shared" si="162"/>
        <v/>
      </c>
      <c r="U510" s="13" t="str">
        <f t="shared" si="163"/>
        <v/>
      </c>
      <c r="V510" s="13" t="str">
        <f t="shared" si="164"/>
        <v/>
      </c>
      <c r="W510" s="13" t="str">
        <f t="shared" si="165"/>
        <v/>
      </c>
      <c r="X510" s="13" t="str">
        <f t="shared" si="166"/>
        <v/>
      </c>
      <c r="Y510" s="13" t="str">
        <f t="shared" si="167"/>
        <v/>
      </c>
    </row>
    <row r="511" spans="1:25">
      <c r="A511" s="16">
        <f t="shared" si="168"/>
        <v>41976.939201388886</v>
      </c>
      <c r="B511" s="16">
        <f t="shared" si="169"/>
        <v>41976.564201388886</v>
      </c>
      <c r="C511" s="3">
        <v>0.15394675925925924</v>
      </c>
      <c r="E511" s="3">
        <v>2.6620370370370372E-4</v>
      </c>
      <c r="F511" s="3">
        <f t="shared" si="170"/>
        <v>0.15394675925925924</v>
      </c>
      <c r="G511" s="4" t="s">
        <v>1</v>
      </c>
      <c r="H511" s="1" t="s">
        <v>0</v>
      </c>
      <c r="I511" s="1">
        <f t="shared" si="171"/>
        <v>6</v>
      </c>
      <c r="J511" s="5" t="s">
        <v>35</v>
      </c>
      <c r="K511" s="13" t="str">
        <f t="shared" si="153"/>
        <v>Q</v>
      </c>
      <c r="L511" s="13" t="str">
        <f t="shared" si="154"/>
        <v>1</v>
      </c>
      <c r="M511" s="13" t="str">
        <f t="shared" si="155"/>
        <v>Z</v>
      </c>
      <c r="N511" s="13" t="str">
        <f t="shared" si="156"/>
        <v>N</v>
      </c>
      <c r="O511" s="13" t="str">
        <f t="shared" si="157"/>
        <v>N</v>
      </c>
      <c r="P511" s="13" t="str">
        <f t="shared" si="158"/>
        <v/>
      </c>
      <c r="Q511" s="13" t="str">
        <f t="shared" si="159"/>
        <v/>
      </c>
      <c r="R511" s="13" t="str">
        <f t="shared" si="160"/>
        <v/>
      </c>
      <c r="S511" s="13" t="str">
        <f t="shared" si="161"/>
        <v/>
      </c>
      <c r="T511" s="13" t="str">
        <f t="shared" si="162"/>
        <v/>
      </c>
      <c r="U511" s="13" t="str">
        <f t="shared" si="163"/>
        <v/>
      </c>
      <c r="V511" s="13" t="str">
        <f t="shared" si="164"/>
        <v/>
      </c>
      <c r="W511" s="13" t="str">
        <f t="shared" si="165"/>
        <v/>
      </c>
      <c r="X511" s="13" t="str">
        <f t="shared" si="166"/>
        <v/>
      </c>
      <c r="Y511" s="13" t="str">
        <f t="shared" si="167"/>
        <v/>
      </c>
    </row>
    <row r="512" spans="1:25">
      <c r="A512" s="16">
        <f t="shared" si="168"/>
        <v>41976.939340277779</v>
      </c>
      <c r="B512" s="16">
        <f t="shared" si="169"/>
        <v>41976.564340277779</v>
      </c>
      <c r="C512" s="3">
        <v>0.15408564814814815</v>
      </c>
      <c r="E512" s="3">
        <v>1.3888888888888889E-4</v>
      </c>
      <c r="F512" s="3">
        <f t="shared" si="170"/>
        <v>0.15408564814814815</v>
      </c>
      <c r="G512" s="4" t="s">
        <v>2</v>
      </c>
      <c r="H512" s="1" t="s">
        <v>91</v>
      </c>
      <c r="I512" s="1">
        <f t="shared" si="171"/>
        <v>16</v>
      </c>
      <c r="J512" s="5" t="s">
        <v>65</v>
      </c>
      <c r="K512" s="13" t="str">
        <f t="shared" si="153"/>
        <v>E</v>
      </c>
      <c r="L512" s="13" t="str">
        <f t="shared" si="154"/>
        <v>9</v>
      </c>
      <c r="M512" s="13" t="str">
        <f t="shared" si="155"/>
        <v>0</v>
      </c>
      <c r="N512" s="13" t="str">
        <f t="shared" si="156"/>
        <v>E</v>
      </c>
      <c r="O512" s="13" t="str">
        <f t="shared" si="157"/>
        <v>4</v>
      </c>
      <c r="P512" s="13" t="str">
        <f t="shared" si="158"/>
        <v>D</v>
      </c>
      <c r="Q512" s="13" t="str">
        <f t="shared" si="159"/>
        <v>4</v>
      </c>
      <c r="R512" s="13" t="str">
        <f t="shared" si="160"/>
        <v>E</v>
      </c>
      <c r="S512" s="13" t="str">
        <f t="shared" si="161"/>
        <v>4</v>
      </c>
      <c r="T512" s="13" t="str">
        <f t="shared" si="162"/>
        <v>0</v>
      </c>
      <c r="U512" s="13" t="str">
        <f t="shared" si="163"/>
        <v>0</v>
      </c>
      <c r="V512" s="13" t="str">
        <f t="shared" si="164"/>
        <v>C</v>
      </c>
      <c r="W512" s="13" t="str">
        <f t="shared" si="165"/>
        <v>3</v>
      </c>
      <c r="X512" s="13" t="str">
        <f t="shared" si="166"/>
        <v>0</v>
      </c>
      <c r="Y512" s="13" t="str">
        <f t="shared" si="167"/>
        <v>8</v>
      </c>
    </row>
    <row r="513" spans="1:25">
      <c r="A513" s="16">
        <f t="shared" si="168"/>
        <v>41976.939687499995</v>
      </c>
      <c r="B513" s="16">
        <f t="shared" si="169"/>
        <v>41976.564687499995</v>
      </c>
      <c r="C513" s="3">
        <v>0.15442129629629631</v>
      </c>
      <c r="E513" s="3">
        <v>3.4722222222222224E-4</v>
      </c>
      <c r="F513" s="3">
        <f t="shared" si="170"/>
        <v>0.15443287037037037</v>
      </c>
      <c r="G513" s="4" t="s">
        <v>4</v>
      </c>
      <c r="H513" s="1" t="s">
        <v>92</v>
      </c>
      <c r="I513" s="1">
        <f t="shared" si="171"/>
        <v>8</v>
      </c>
      <c r="J513" s="5"/>
      <c r="K513" s="13" t="str">
        <f t="shared" si="153"/>
        <v/>
      </c>
      <c r="L513" s="13" t="str">
        <f t="shared" si="154"/>
        <v/>
      </c>
      <c r="M513" s="13" t="str">
        <f t="shared" si="155"/>
        <v/>
      </c>
      <c r="N513" s="13" t="str">
        <f t="shared" si="156"/>
        <v/>
      </c>
      <c r="O513" s="13" t="str">
        <f t="shared" si="157"/>
        <v/>
      </c>
      <c r="P513" s="13" t="str">
        <f t="shared" si="158"/>
        <v/>
      </c>
      <c r="Q513" s="13" t="str">
        <f t="shared" si="159"/>
        <v/>
      </c>
      <c r="R513" s="13" t="str">
        <f t="shared" si="160"/>
        <v/>
      </c>
      <c r="S513" s="13" t="str">
        <f t="shared" si="161"/>
        <v/>
      </c>
      <c r="T513" s="13" t="str">
        <f t="shared" si="162"/>
        <v/>
      </c>
      <c r="U513" s="13" t="str">
        <f t="shared" si="163"/>
        <v/>
      </c>
      <c r="V513" s="13" t="str">
        <f t="shared" si="164"/>
        <v/>
      </c>
      <c r="W513" s="13" t="str">
        <f t="shared" si="165"/>
        <v/>
      </c>
      <c r="X513" s="13" t="str">
        <f t="shared" si="166"/>
        <v/>
      </c>
      <c r="Y513" s="13" t="str">
        <f t="shared" si="167"/>
        <v/>
      </c>
    </row>
    <row r="514" spans="1:25">
      <c r="A514" s="16">
        <f t="shared" si="168"/>
        <v>41976.940034722218</v>
      </c>
      <c r="B514" s="16">
        <f t="shared" si="169"/>
        <v>41976.565034722218</v>
      </c>
      <c r="E514" s="3">
        <v>3.4722222222222224E-4</v>
      </c>
      <c r="F514" s="3">
        <f t="shared" si="170"/>
        <v>0.15478009259259259</v>
      </c>
      <c r="G514" s="4" t="s">
        <v>3</v>
      </c>
      <c r="I514" s="1">
        <f t="shared" si="171"/>
        <v>0</v>
      </c>
      <c r="J514" s="5"/>
      <c r="K514" s="13" t="str">
        <f t="shared" si="153"/>
        <v/>
      </c>
      <c r="L514" s="13" t="str">
        <f t="shared" si="154"/>
        <v/>
      </c>
      <c r="M514" s="13" t="str">
        <f t="shared" si="155"/>
        <v/>
      </c>
      <c r="N514" s="13" t="str">
        <f t="shared" si="156"/>
        <v/>
      </c>
      <c r="O514" s="13" t="str">
        <f t="shared" si="157"/>
        <v/>
      </c>
      <c r="P514" s="13" t="str">
        <f t="shared" si="158"/>
        <v/>
      </c>
      <c r="Q514" s="13" t="str">
        <f t="shared" si="159"/>
        <v/>
      </c>
      <c r="R514" s="13" t="str">
        <f t="shared" si="160"/>
        <v/>
      </c>
      <c r="S514" s="13" t="str">
        <f t="shared" si="161"/>
        <v/>
      </c>
      <c r="T514" s="13" t="str">
        <f t="shared" si="162"/>
        <v/>
      </c>
      <c r="U514" s="13" t="str">
        <f t="shared" si="163"/>
        <v/>
      </c>
      <c r="V514" s="13" t="str">
        <f t="shared" si="164"/>
        <v/>
      </c>
      <c r="W514" s="13" t="str">
        <f t="shared" si="165"/>
        <v/>
      </c>
      <c r="X514" s="13" t="str">
        <f t="shared" si="166"/>
        <v/>
      </c>
      <c r="Y514" s="13" t="str">
        <f t="shared" si="167"/>
        <v/>
      </c>
    </row>
    <row r="515" spans="1:25">
      <c r="A515" s="16">
        <f t="shared" si="168"/>
        <v>41976.940300925926</v>
      </c>
      <c r="B515" s="16">
        <f t="shared" si="169"/>
        <v>41976.565300925926</v>
      </c>
      <c r="E515" s="3">
        <v>2.6620370370370372E-4</v>
      </c>
      <c r="F515" s="3">
        <f t="shared" si="170"/>
        <v>0.15504629629629629</v>
      </c>
      <c r="G515" s="4" t="s">
        <v>1</v>
      </c>
      <c r="I515" s="1">
        <f t="shared" si="171"/>
        <v>0</v>
      </c>
      <c r="J515" s="5"/>
      <c r="K515" s="13" t="str">
        <f t="shared" si="153"/>
        <v/>
      </c>
      <c r="L515" s="13" t="str">
        <f t="shared" si="154"/>
        <v/>
      </c>
      <c r="M515" s="13" t="str">
        <f t="shared" si="155"/>
        <v/>
      </c>
      <c r="N515" s="13" t="str">
        <f t="shared" si="156"/>
        <v/>
      </c>
      <c r="O515" s="13" t="str">
        <f t="shared" si="157"/>
        <v/>
      </c>
      <c r="P515" s="13" t="str">
        <f t="shared" si="158"/>
        <v/>
      </c>
      <c r="Q515" s="13" t="str">
        <f t="shared" si="159"/>
        <v/>
      </c>
      <c r="R515" s="13" t="str">
        <f t="shared" si="160"/>
        <v/>
      </c>
      <c r="S515" s="13" t="str">
        <f t="shared" si="161"/>
        <v/>
      </c>
      <c r="T515" s="13" t="str">
        <f t="shared" si="162"/>
        <v/>
      </c>
      <c r="U515" s="13" t="str">
        <f t="shared" si="163"/>
        <v/>
      </c>
      <c r="V515" s="13" t="str">
        <f t="shared" si="164"/>
        <v/>
      </c>
      <c r="W515" s="13" t="str">
        <f t="shared" si="165"/>
        <v/>
      </c>
      <c r="X515" s="13" t="str">
        <f t="shared" si="166"/>
        <v/>
      </c>
      <c r="Y515" s="13" t="str">
        <f t="shared" si="167"/>
        <v/>
      </c>
    </row>
    <row r="516" spans="1:25">
      <c r="A516" s="16">
        <f t="shared" si="168"/>
        <v>41976.940439814811</v>
      </c>
      <c r="B516" s="16">
        <f t="shared" si="169"/>
        <v>41976.565439814811</v>
      </c>
      <c r="E516" s="3">
        <v>1.3888888888888889E-4</v>
      </c>
      <c r="F516" s="3">
        <f t="shared" si="170"/>
        <v>0.15518518518518518</v>
      </c>
      <c r="G516" s="4" t="s">
        <v>2</v>
      </c>
      <c r="I516" s="1">
        <f t="shared" si="171"/>
        <v>0</v>
      </c>
      <c r="J516" s="5"/>
      <c r="K516" s="13" t="str">
        <f t="shared" si="153"/>
        <v/>
      </c>
      <c r="L516" s="13" t="str">
        <f t="shared" si="154"/>
        <v/>
      </c>
      <c r="M516" s="13" t="str">
        <f t="shared" si="155"/>
        <v/>
      </c>
      <c r="N516" s="13" t="str">
        <f t="shared" si="156"/>
        <v/>
      </c>
      <c r="O516" s="13" t="str">
        <f t="shared" si="157"/>
        <v/>
      </c>
      <c r="P516" s="13" t="str">
        <f t="shared" si="158"/>
        <v/>
      </c>
      <c r="Q516" s="13" t="str">
        <f t="shared" si="159"/>
        <v/>
      </c>
      <c r="R516" s="13" t="str">
        <f t="shared" si="160"/>
        <v/>
      </c>
      <c r="S516" s="13" t="str">
        <f t="shared" si="161"/>
        <v/>
      </c>
      <c r="T516" s="13" t="str">
        <f t="shared" si="162"/>
        <v/>
      </c>
      <c r="U516" s="13" t="str">
        <f t="shared" si="163"/>
        <v/>
      </c>
      <c r="V516" s="13" t="str">
        <f t="shared" si="164"/>
        <v/>
      </c>
      <c r="W516" s="13" t="str">
        <f t="shared" si="165"/>
        <v/>
      </c>
      <c r="X516" s="13" t="str">
        <f t="shared" si="166"/>
        <v/>
      </c>
      <c r="Y516" s="13" t="str">
        <f t="shared" si="167"/>
        <v/>
      </c>
    </row>
    <row r="517" spans="1:25">
      <c r="A517" s="16">
        <f t="shared" si="168"/>
        <v>41976.94081018518</v>
      </c>
      <c r="B517" s="16">
        <f t="shared" si="169"/>
        <v>41976.56581018518</v>
      </c>
      <c r="C517" s="3">
        <v>0.15555555555555556</v>
      </c>
      <c r="E517" s="3">
        <v>3.4722222222222224E-4</v>
      </c>
      <c r="F517" s="3">
        <f t="shared" si="170"/>
        <v>0.15555555555555556</v>
      </c>
      <c r="G517" s="4" t="s">
        <v>4</v>
      </c>
      <c r="H517" s="1" t="s">
        <v>93</v>
      </c>
      <c r="I517" s="1">
        <f t="shared" si="171"/>
        <v>15</v>
      </c>
      <c r="J517" s="5" t="s">
        <v>37</v>
      </c>
      <c r="K517" s="13" t="str">
        <f t="shared" si="153"/>
        <v>0</v>
      </c>
      <c r="L517" s="13" t="str">
        <f t="shared" si="154"/>
        <v>3</v>
      </c>
      <c r="M517" s="13" t="str">
        <f t="shared" si="155"/>
        <v>0</v>
      </c>
      <c r="N517" s="13" t="str">
        <f t="shared" si="156"/>
        <v>3</v>
      </c>
      <c r="O517" s="13" t="str">
        <f t="shared" si="157"/>
        <v>F</v>
      </c>
      <c r="P517" s="13" t="str">
        <f t="shared" si="158"/>
        <v>2</v>
      </c>
      <c r="Q517" s="13" t="str">
        <f t="shared" si="159"/>
        <v>F</v>
      </c>
      <c r="R517" s="13" t="str">
        <f t="shared" si="160"/>
        <v>2</v>
      </c>
      <c r="S517" s="13" t="str">
        <f t="shared" si="161"/>
        <v>0</v>
      </c>
      <c r="T517" s="13" t="str">
        <f t="shared" si="162"/>
        <v>3</v>
      </c>
      <c r="U517" s="13" t="str">
        <f t="shared" si="163"/>
        <v>0</v>
      </c>
      <c r="V517" s="13" t="str">
        <f t="shared" si="164"/>
        <v>0</v>
      </c>
      <c r="W517" s="13" t="str">
        <f t="shared" si="165"/>
        <v>C</v>
      </c>
      <c r="X517" s="13" t="str">
        <f t="shared" si="166"/>
        <v>3</v>
      </c>
      <c r="Y517" s="13" t="str">
        <f t="shared" si="167"/>
        <v/>
      </c>
    </row>
    <row r="518" spans="1:25">
      <c r="A518" s="16">
        <f t="shared" si="168"/>
        <v>41976.941168981481</v>
      </c>
      <c r="B518" s="16">
        <f t="shared" si="169"/>
        <v>41976.566168981481</v>
      </c>
      <c r="C518" s="3">
        <v>0.15591435185185185</v>
      </c>
      <c r="E518" s="3">
        <v>3.4722222222222224E-4</v>
      </c>
      <c r="F518" s="3">
        <f t="shared" si="170"/>
        <v>0.15591435185185185</v>
      </c>
      <c r="G518" s="4" t="s">
        <v>3</v>
      </c>
      <c r="H518" s="1" t="s">
        <v>94</v>
      </c>
      <c r="I518" s="1">
        <f t="shared" si="171"/>
        <v>12</v>
      </c>
      <c r="J518" s="5" t="s">
        <v>38</v>
      </c>
      <c r="K518" s="13" t="str">
        <f t="shared" si="153"/>
        <v>7</v>
      </c>
      <c r="L518" s="13" t="str">
        <f t="shared" si="154"/>
        <v>F</v>
      </c>
      <c r="M518" s="13" t="str">
        <f t="shared" si="155"/>
        <v>7</v>
      </c>
      <c r="N518" s="13" t="str">
        <f t="shared" si="156"/>
        <v>0</v>
      </c>
      <c r="O518" s="13" t="str">
        <f t="shared" si="157"/>
        <v>8</v>
      </c>
      <c r="P518" s="13" t="str">
        <f t="shared" si="158"/>
        <v>F</v>
      </c>
      <c r="Q518" s="13" t="str">
        <f t="shared" si="159"/>
        <v>5</v>
      </c>
      <c r="R518" s="13" t="str">
        <f t="shared" si="160"/>
        <v>0</v>
      </c>
      <c r="S518" s="13" t="str">
        <f t="shared" si="161"/>
        <v>0</v>
      </c>
      <c r="T518" s="13" t="str">
        <f t="shared" si="162"/>
        <v>C</v>
      </c>
      <c r="U518" s="13" t="str">
        <f t="shared" si="163"/>
        <v>3</v>
      </c>
      <c r="V518" s="13" t="str">
        <f t="shared" si="164"/>
        <v/>
      </c>
      <c r="W518" s="13" t="str">
        <f t="shared" si="165"/>
        <v/>
      </c>
      <c r="X518" s="13" t="str">
        <f t="shared" si="166"/>
        <v/>
      </c>
      <c r="Y518" s="13" t="str">
        <f t="shared" si="167"/>
        <v/>
      </c>
    </row>
    <row r="519" spans="1:25">
      <c r="A519" s="16">
        <f t="shared" si="168"/>
        <v>41976.941435185181</v>
      </c>
      <c r="B519" s="16">
        <f t="shared" si="169"/>
        <v>41976.566435185181</v>
      </c>
      <c r="C519" s="3">
        <v>0.15618055555555554</v>
      </c>
      <c r="E519" s="3">
        <v>2.6620370370370372E-4</v>
      </c>
      <c r="F519" s="3">
        <f t="shared" si="170"/>
        <v>0.15618055555555554</v>
      </c>
      <c r="G519" s="4" t="s">
        <v>1</v>
      </c>
      <c r="H519" s="1" t="s">
        <v>0</v>
      </c>
      <c r="I519" s="1">
        <f t="shared" si="171"/>
        <v>6</v>
      </c>
      <c r="J519" s="5" t="s">
        <v>35</v>
      </c>
      <c r="K519" s="13" t="str">
        <f t="shared" si="153"/>
        <v>Q</v>
      </c>
      <c r="L519" s="13" t="str">
        <f t="shared" si="154"/>
        <v>1</v>
      </c>
      <c r="M519" s="13" t="str">
        <f t="shared" si="155"/>
        <v>Z</v>
      </c>
      <c r="N519" s="13" t="str">
        <f t="shared" si="156"/>
        <v>N</v>
      </c>
      <c r="O519" s="13" t="str">
        <f t="shared" si="157"/>
        <v>N</v>
      </c>
      <c r="P519" s="13" t="str">
        <f t="shared" si="158"/>
        <v/>
      </c>
      <c r="Q519" s="13" t="str">
        <f t="shared" si="159"/>
        <v/>
      </c>
      <c r="R519" s="13" t="str">
        <f t="shared" si="160"/>
        <v/>
      </c>
      <c r="S519" s="13" t="str">
        <f t="shared" si="161"/>
        <v/>
      </c>
      <c r="T519" s="13" t="str">
        <f t="shared" si="162"/>
        <v/>
      </c>
      <c r="U519" s="13" t="str">
        <f t="shared" si="163"/>
        <v/>
      </c>
      <c r="V519" s="13" t="str">
        <f t="shared" si="164"/>
        <v/>
      </c>
      <c r="W519" s="13" t="str">
        <f t="shared" si="165"/>
        <v/>
      </c>
      <c r="X519" s="13" t="str">
        <f t="shared" si="166"/>
        <v/>
      </c>
      <c r="Y519" s="13" t="str">
        <f t="shared" si="167"/>
        <v/>
      </c>
    </row>
    <row r="520" spans="1:25">
      <c r="A520" s="16">
        <f t="shared" si="168"/>
        <v>41976.941574074073</v>
      </c>
      <c r="B520" s="16">
        <f t="shared" si="169"/>
        <v>41976.566574074073</v>
      </c>
      <c r="C520" s="3">
        <v>0.15633101851851852</v>
      </c>
      <c r="E520" s="3">
        <v>1.3888888888888889E-4</v>
      </c>
      <c r="F520" s="3">
        <f t="shared" si="170"/>
        <v>0.15631944444444443</v>
      </c>
      <c r="G520" s="4" t="s">
        <v>2</v>
      </c>
      <c r="I520" s="1">
        <f t="shared" si="171"/>
        <v>0</v>
      </c>
      <c r="J520" s="5"/>
      <c r="K520" s="13" t="str">
        <f t="shared" si="153"/>
        <v/>
      </c>
      <c r="L520" s="13" t="str">
        <f t="shared" si="154"/>
        <v/>
      </c>
      <c r="M520" s="13" t="str">
        <f t="shared" si="155"/>
        <v/>
      </c>
      <c r="N520" s="13" t="str">
        <f t="shared" si="156"/>
        <v/>
      </c>
      <c r="O520" s="13" t="str">
        <f t="shared" si="157"/>
        <v/>
      </c>
      <c r="P520" s="13" t="str">
        <f t="shared" si="158"/>
        <v/>
      </c>
      <c r="Q520" s="13" t="str">
        <f t="shared" si="159"/>
        <v/>
      </c>
      <c r="R520" s="13" t="str">
        <f t="shared" si="160"/>
        <v/>
      </c>
      <c r="S520" s="13" t="str">
        <f t="shared" si="161"/>
        <v/>
      </c>
      <c r="T520" s="13" t="str">
        <f t="shared" si="162"/>
        <v/>
      </c>
      <c r="U520" s="13" t="str">
        <f t="shared" si="163"/>
        <v/>
      </c>
      <c r="V520" s="13" t="str">
        <f t="shared" si="164"/>
        <v/>
      </c>
      <c r="W520" s="13" t="str">
        <f t="shared" si="165"/>
        <v/>
      </c>
      <c r="X520" s="13" t="str">
        <f t="shared" si="166"/>
        <v/>
      </c>
      <c r="Y520" s="13" t="str">
        <f t="shared" si="167"/>
        <v/>
      </c>
    </row>
    <row r="521" spans="1:25">
      <c r="A521" s="16">
        <f t="shared" si="168"/>
        <v>41976.941921296297</v>
      </c>
      <c r="B521" s="16">
        <f t="shared" si="169"/>
        <v>41976.566921296297</v>
      </c>
      <c r="E521" s="3">
        <v>3.4722222222222224E-4</v>
      </c>
      <c r="F521" s="3">
        <f t="shared" si="170"/>
        <v>0.15666666666666665</v>
      </c>
      <c r="G521" s="4" t="s">
        <v>4</v>
      </c>
      <c r="I521" s="1">
        <f t="shared" si="171"/>
        <v>0</v>
      </c>
      <c r="J521" s="5"/>
      <c r="K521" s="13" t="str">
        <f t="shared" si="153"/>
        <v/>
      </c>
      <c r="L521" s="13" t="str">
        <f t="shared" si="154"/>
        <v/>
      </c>
      <c r="M521" s="13" t="str">
        <f t="shared" si="155"/>
        <v/>
      </c>
      <c r="N521" s="13" t="str">
        <f t="shared" si="156"/>
        <v/>
      </c>
      <c r="O521" s="13" t="str">
        <f t="shared" si="157"/>
        <v/>
      </c>
      <c r="P521" s="13" t="str">
        <f t="shared" si="158"/>
        <v/>
      </c>
      <c r="Q521" s="13" t="str">
        <f t="shared" si="159"/>
        <v/>
      </c>
      <c r="R521" s="13" t="str">
        <f t="shared" si="160"/>
        <v/>
      </c>
      <c r="S521" s="13" t="str">
        <f t="shared" si="161"/>
        <v/>
      </c>
      <c r="T521" s="13" t="str">
        <f t="shared" si="162"/>
        <v/>
      </c>
      <c r="U521" s="13" t="str">
        <f t="shared" si="163"/>
        <v/>
      </c>
      <c r="V521" s="13" t="str">
        <f t="shared" si="164"/>
        <v/>
      </c>
      <c r="W521" s="13" t="str">
        <f t="shared" si="165"/>
        <v/>
      </c>
      <c r="X521" s="13" t="str">
        <f t="shared" si="166"/>
        <v/>
      </c>
      <c r="Y521" s="13" t="str">
        <f t="shared" si="167"/>
        <v/>
      </c>
    </row>
    <row r="522" spans="1:25">
      <c r="A522" s="16">
        <f t="shared" si="168"/>
        <v>41976.942245370366</v>
      </c>
      <c r="B522" s="16">
        <f t="shared" si="169"/>
        <v>41976.567245370366</v>
      </c>
      <c r="C522" s="3">
        <v>0.15699074074074074</v>
      </c>
      <c r="E522" s="3">
        <v>3.4722222222222224E-4</v>
      </c>
      <c r="F522" s="3">
        <f t="shared" si="170"/>
        <v>0.15699074074074074</v>
      </c>
      <c r="G522" s="4" t="s">
        <v>3</v>
      </c>
      <c r="H522" s="1" t="s">
        <v>95</v>
      </c>
      <c r="I522" s="1">
        <f t="shared" si="171"/>
        <v>12</v>
      </c>
      <c r="J522" s="5" t="s">
        <v>38</v>
      </c>
      <c r="K522" s="13" t="str">
        <f t="shared" si="153"/>
        <v>7</v>
      </c>
      <c r="L522" s="13" t="str">
        <f t="shared" si="154"/>
        <v>F</v>
      </c>
      <c r="M522" s="13" t="str">
        <f t="shared" si="155"/>
        <v>7</v>
      </c>
      <c r="N522" s="13" t="str">
        <f t="shared" si="156"/>
        <v>0</v>
      </c>
      <c r="O522" s="13" t="str">
        <f t="shared" si="157"/>
        <v>8</v>
      </c>
      <c r="P522" s="13" t="str">
        <f t="shared" si="158"/>
        <v>D</v>
      </c>
      <c r="Q522" s="13" t="str">
        <f t="shared" si="159"/>
        <v>4</v>
      </c>
      <c r="R522" s="13" t="str">
        <f t="shared" si="160"/>
        <v>0</v>
      </c>
      <c r="S522" s="13" t="str">
        <f t="shared" si="161"/>
        <v>0</v>
      </c>
      <c r="T522" s="13" t="str">
        <f t="shared" si="162"/>
        <v>C</v>
      </c>
      <c r="U522" s="13" t="str">
        <f t="shared" si="163"/>
        <v>3</v>
      </c>
      <c r="V522" s="13" t="str">
        <f t="shared" si="164"/>
        <v/>
      </c>
      <c r="W522" s="13" t="str">
        <f t="shared" si="165"/>
        <v/>
      </c>
      <c r="X522" s="13" t="str">
        <f t="shared" si="166"/>
        <v/>
      </c>
      <c r="Y522" s="13" t="str">
        <f t="shared" si="167"/>
        <v/>
      </c>
    </row>
    <row r="523" spans="1:25">
      <c r="A523" s="16">
        <f t="shared" si="168"/>
        <v>41976.942523148144</v>
      </c>
      <c r="B523" s="16">
        <f t="shared" si="169"/>
        <v>41976.567523148144</v>
      </c>
      <c r="C523" s="3">
        <v>0.15726851851851853</v>
      </c>
      <c r="E523" s="3">
        <v>2.6620370370370372E-4</v>
      </c>
      <c r="F523" s="3">
        <f t="shared" si="170"/>
        <v>0.15726851851851853</v>
      </c>
      <c r="G523" s="4" t="s">
        <v>1</v>
      </c>
      <c r="H523" s="1" t="s">
        <v>0</v>
      </c>
      <c r="I523" s="1">
        <f t="shared" si="171"/>
        <v>6</v>
      </c>
      <c r="J523" s="5" t="s">
        <v>35</v>
      </c>
      <c r="K523" s="13" t="str">
        <f t="shared" si="153"/>
        <v>Q</v>
      </c>
      <c r="L523" s="13" t="str">
        <f t="shared" si="154"/>
        <v>1</v>
      </c>
      <c r="M523" s="13" t="str">
        <f t="shared" si="155"/>
        <v>Z</v>
      </c>
      <c r="N523" s="13" t="str">
        <f t="shared" si="156"/>
        <v>N</v>
      </c>
      <c r="O523" s="13" t="str">
        <f t="shared" si="157"/>
        <v>N</v>
      </c>
      <c r="P523" s="13" t="str">
        <f t="shared" si="158"/>
        <v/>
      </c>
      <c r="Q523" s="13" t="str">
        <f t="shared" si="159"/>
        <v/>
      </c>
      <c r="R523" s="13" t="str">
        <f t="shared" si="160"/>
        <v/>
      </c>
      <c r="S523" s="13" t="str">
        <f t="shared" si="161"/>
        <v/>
      </c>
      <c r="T523" s="13" t="str">
        <f t="shared" si="162"/>
        <v/>
      </c>
      <c r="U523" s="13" t="str">
        <f t="shared" si="163"/>
        <v/>
      </c>
      <c r="V523" s="13" t="str">
        <f t="shared" si="164"/>
        <v/>
      </c>
      <c r="W523" s="13" t="str">
        <f t="shared" si="165"/>
        <v/>
      </c>
      <c r="X523" s="13" t="str">
        <f t="shared" si="166"/>
        <v/>
      </c>
      <c r="Y523" s="13" t="str">
        <f t="shared" si="167"/>
        <v/>
      </c>
    </row>
    <row r="524" spans="1:25">
      <c r="A524" s="16">
        <f t="shared" si="168"/>
        <v>41976.942662037036</v>
      </c>
      <c r="B524" s="16">
        <f t="shared" si="169"/>
        <v>41976.567662037036</v>
      </c>
      <c r="C524" s="3">
        <v>0.15740740740740741</v>
      </c>
      <c r="E524" s="3">
        <v>1.3888888888888889E-4</v>
      </c>
      <c r="F524" s="3">
        <f t="shared" si="170"/>
        <v>0.15740740740740741</v>
      </c>
      <c r="G524" s="4" t="s">
        <v>2</v>
      </c>
      <c r="H524" s="1" t="s">
        <v>96</v>
      </c>
      <c r="I524" s="1">
        <f t="shared" si="171"/>
        <v>16</v>
      </c>
      <c r="J524" s="5" t="s">
        <v>65</v>
      </c>
      <c r="K524" s="13" t="str">
        <f t="shared" si="153"/>
        <v>0</v>
      </c>
      <c r="L524" s="13" t="str">
        <f t="shared" si="154"/>
        <v>A</v>
      </c>
      <c r="M524" s="13" t="str">
        <f t="shared" si="155"/>
        <v>0</v>
      </c>
      <c r="N524" s="13" t="str">
        <f t="shared" si="156"/>
        <v>E</v>
      </c>
      <c r="O524" s="13" t="str">
        <f t="shared" si="157"/>
        <v>4</v>
      </c>
      <c r="P524" s="13" t="str">
        <f t="shared" si="158"/>
        <v>D</v>
      </c>
      <c r="Q524" s="13" t="str">
        <f t="shared" si="159"/>
        <v>4</v>
      </c>
      <c r="R524" s="13" t="str">
        <f t="shared" si="160"/>
        <v>E</v>
      </c>
      <c r="S524" s="13" t="str">
        <f t="shared" si="161"/>
        <v>4</v>
      </c>
      <c r="T524" s="13" t="str">
        <f t="shared" si="162"/>
        <v>0</v>
      </c>
      <c r="U524" s="13" t="str">
        <f t="shared" si="163"/>
        <v>0</v>
      </c>
      <c r="V524" s="13" t="str">
        <f t="shared" si="164"/>
        <v>C</v>
      </c>
      <c r="W524" s="13" t="str">
        <f t="shared" si="165"/>
        <v>3</v>
      </c>
      <c r="X524" s="13" t="str">
        <f t="shared" si="166"/>
        <v>0</v>
      </c>
      <c r="Y524" s="13" t="str">
        <f t="shared" si="167"/>
        <v>8</v>
      </c>
    </row>
    <row r="525" spans="1:25">
      <c r="A525" s="16">
        <f t="shared" si="168"/>
        <v>41976.943009259259</v>
      </c>
      <c r="B525" s="16">
        <f t="shared" si="169"/>
        <v>41976.568009259259</v>
      </c>
      <c r="C525" s="3">
        <v>0.15774305555555554</v>
      </c>
      <c r="E525" s="3">
        <v>3.4722222222222224E-4</v>
      </c>
      <c r="F525" s="3">
        <f t="shared" si="170"/>
        <v>0.15775462962962963</v>
      </c>
      <c r="G525" s="4" t="s">
        <v>4</v>
      </c>
      <c r="H525" s="1" t="s">
        <v>97</v>
      </c>
      <c r="I525" s="1">
        <f t="shared" si="171"/>
        <v>9</v>
      </c>
      <c r="J525" s="5"/>
      <c r="K525" s="13" t="str">
        <f t="shared" si="153"/>
        <v/>
      </c>
      <c r="L525" s="13" t="str">
        <f t="shared" si="154"/>
        <v/>
      </c>
      <c r="M525" s="13" t="str">
        <f t="shared" si="155"/>
        <v/>
      </c>
      <c r="N525" s="13" t="str">
        <f t="shared" si="156"/>
        <v/>
      </c>
      <c r="O525" s="13" t="str">
        <f t="shared" si="157"/>
        <v/>
      </c>
      <c r="P525" s="13" t="str">
        <f t="shared" si="158"/>
        <v/>
      </c>
      <c r="Q525" s="13" t="str">
        <f t="shared" si="159"/>
        <v/>
      </c>
      <c r="R525" s="13" t="str">
        <f t="shared" si="160"/>
        <v/>
      </c>
      <c r="S525" s="13" t="str">
        <f t="shared" si="161"/>
        <v/>
      </c>
      <c r="T525" s="13" t="str">
        <f t="shared" si="162"/>
        <v/>
      </c>
      <c r="U525" s="13" t="str">
        <f t="shared" si="163"/>
        <v/>
      </c>
      <c r="V525" s="13" t="str">
        <f t="shared" si="164"/>
        <v/>
      </c>
      <c r="W525" s="13" t="str">
        <f t="shared" si="165"/>
        <v/>
      </c>
      <c r="X525" s="13" t="str">
        <f t="shared" si="166"/>
        <v/>
      </c>
      <c r="Y525" s="13" t="str">
        <f t="shared" si="167"/>
        <v/>
      </c>
    </row>
    <row r="526" spans="1:25">
      <c r="A526" s="16">
        <f t="shared" si="168"/>
        <v>41976.943356481483</v>
      </c>
      <c r="B526" s="16">
        <f t="shared" si="169"/>
        <v>41976.568356481483</v>
      </c>
      <c r="E526" s="3">
        <v>3.4722222222222224E-4</v>
      </c>
      <c r="F526" s="3">
        <f t="shared" si="170"/>
        <v>0.15810185185185185</v>
      </c>
      <c r="G526" s="4" t="s">
        <v>3</v>
      </c>
      <c r="I526" s="1">
        <f t="shared" si="171"/>
        <v>0</v>
      </c>
      <c r="J526" s="5"/>
      <c r="K526" s="13" t="str">
        <f t="shared" si="153"/>
        <v/>
      </c>
      <c r="L526" s="13" t="str">
        <f t="shared" si="154"/>
        <v/>
      </c>
      <c r="M526" s="13" t="str">
        <f t="shared" si="155"/>
        <v/>
      </c>
      <c r="N526" s="13" t="str">
        <f t="shared" si="156"/>
        <v/>
      </c>
      <c r="O526" s="13" t="str">
        <f t="shared" si="157"/>
        <v/>
      </c>
      <c r="P526" s="13" t="str">
        <f t="shared" si="158"/>
        <v/>
      </c>
      <c r="Q526" s="13" t="str">
        <f t="shared" si="159"/>
        <v/>
      </c>
      <c r="R526" s="13" t="str">
        <f t="shared" si="160"/>
        <v/>
      </c>
      <c r="S526" s="13" t="str">
        <f t="shared" si="161"/>
        <v/>
      </c>
      <c r="T526" s="13" t="str">
        <f t="shared" si="162"/>
        <v/>
      </c>
      <c r="U526" s="13" t="str">
        <f t="shared" si="163"/>
        <v/>
      </c>
      <c r="V526" s="13" t="str">
        <f t="shared" si="164"/>
        <v/>
      </c>
      <c r="W526" s="13" t="str">
        <f t="shared" si="165"/>
        <v/>
      </c>
      <c r="X526" s="13" t="str">
        <f t="shared" si="166"/>
        <v/>
      </c>
      <c r="Y526" s="13" t="str">
        <f t="shared" si="167"/>
        <v/>
      </c>
    </row>
    <row r="527" spans="1:25">
      <c r="A527" s="16">
        <f t="shared" si="168"/>
        <v>41976.943622685183</v>
      </c>
      <c r="B527" s="16">
        <f t="shared" si="169"/>
        <v>41976.568622685183</v>
      </c>
      <c r="C527" s="3">
        <v>0.15836805555555555</v>
      </c>
      <c r="E527" s="3">
        <v>2.6620370370370372E-4</v>
      </c>
      <c r="F527" s="3">
        <f t="shared" si="170"/>
        <v>0.15836805555555555</v>
      </c>
      <c r="G527" s="4" t="s">
        <v>1</v>
      </c>
      <c r="H527" s="1" t="s">
        <v>0</v>
      </c>
      <c r="I527" s="1">
        <f t="shared" si="171"/>
        <v>6</v>
      </c>
      <c r="J527" s="5" t="s">
        <v>35</v>
      </c>
      <c r="K527" s="13" t="str">
        <f t="shared" si="153"/>
        <v>Q</v>
      </c>
      <c r="L527" s="13" t="str">
        <f t="shared" si="154"/>
        <v>1</v>
      </c>
      <c r="M527" s="13" t="str">
        <f t="shared" si="155"/>
        <v>Z</v>
      </c>
      <c r="N527" s="13" t="str">
        <f t="shared" si="156"/>
        <v>N</v>
      </c>
      <c r="O527" s="13" t="str">
        <f t="shared" si="157"/>
        <v>N</v>
      </c>
      <c r="P527" s="13" t="str">
        <f t="shared" si="158"/>
        <v/>
      </c>
      <c r="Q527" s="13" t="str">
        <f t="shared" si="159"/>
        <v/>
      </c>
      <c r="R527" s="13" t="str">
        <f t="shared" si="160"/>
        <v/>
      </c>
      <c r="S527" s="13" t="str">
        <f t="shared" si="161"/>
        <v/>
      </c>
      <c r="T527" s="13" t="str">
        <f t="shared" si="162"/>
        <v/>
      </c>
      <c r="U527" s="13" t="str">
        <f t="shared" si="163"/>
        <v/>
      </c>
      <c r="V527" s="13" t="str">
        <f t="shared" si="164"/>
        <v/>
      </c>
      <c r="W527" s="13" t="str">
        <f t="shared" si="165"/>
        <v/>
      </c>
      <c r="X527" s="13" t="str">
        <f t="shared" si="166"/>
        <v/>
      </c>
      <c r="Y527" s="13" t="str">
        <f t="shared" si="167"/>
        <v/>
      </c>
    </row>
    <row r="528" spans="1:25">
      <c r="A528" s="16">
        <f t="shared" si="168"/>
        <v>41976.943761574068</v>
      </c>
      <c r="B528" s="16">
        <f t="shared" si="169"/>
        <v>41976.568761574068</v>
      </c>
      <c r="C528" s="3">
        <v>0.15850694444444444</v>
      </c>
      <c r="E528" s="3">
        <v>1.3888888888888889E-4</v>
      </c>
      <c r="F528" s="3">
        <f t="shared" si="170"/>
        <v>0.15850694444444444</v>
      </c>
      <c r="G528" s="4" t="s">
        <v>2</v>
      </c>
      <c r="H528" s="1" t="s">
        <v>98</v>
      </c>
      <c r="I528" s="1">
        <f t="shared" si="171"/>
        <v>12</v>
      </c>
      <c r="J528" s="5"/>
      <c r="K528" s="13" t="str">
        <f t="shared" si="153"/>
        <v/>
      </c>
      <c r="L528" s="13" t="str">
        <f t="shared" si="154"/>
        <v/>
      </c>
      <c r="M528" s="13" t="str">
        <f t="shared" si="155"/>
        <v/>
      </c>
      <c r="N528" s="13" t="str">
        <f t="shared" si="156"/>
        <v/>
      </c>
      <c r="O528" s="13" t="str">
        <f t="shared" si="157"/>
        <v/>
      </c>
      <c r="P528" s="13" t="str">
        <f t="shared" si="158"/>
        <v/>
      </c>
      <c r="Q528" s="13" t="str">
        <f t="shared" si="159"/>
        <v/>
      </c>
      <c r="R528" s="13" t="str">
        <f t="shared" si="160"/>
        <v/>
      </c>
      <c r="S528" s="13" t="str">
        <f t="shared" si="161"/>
        <v/>
      </c>
      <c r="T528" s="13" t="str">
        <f t="shared" si="162"/>
        <v/>
      </c>
      <c r="U528" s="13" t="str">
        <f t="shared" si="163"/>
        <v/>
      </c>
      <c r="V528" s="13" t="str">
        <f t="shared" si="164"/>
        <v/>
      </c>
      <c r="W528" s="13" t="str">
        <f t="shared" si="165"/>
        <v/>
      </c>
      <c r="X528" s="13" t="str">
        <f t="shared" si="166"/>
        <v/>
      </c>
      <c r="Y528" s="13" t="str">
        <f t="shared" si="167"/>
        <v/>
      </c>
    </row>
    <row r="529" spans="1:25">
      <c r="A529" s="16">
        <f t="shared" si="168"/>
        <v>41976.944108796291</v>
      </c>
      <c r="B529" s="16">
        <f t="shared" si="169"/>
        <v>41976.569108796291</v>
      </c>
      <c r="E529" s="3">
        <v>3.4722222222222224E-4</v>
      </c>
      <c r="F529" s="3">
        <f t="shared" si="170"/>
        <v>0.15885416666666666</v>
      </c>
      <c r="G529" s="4" t="s">
        <v>4</v>
      </c>
      <c r="I529" s="1">
        <f t="shared" si="171"/>
        <v>0</v>
      </c>
      <c r="J529" s="5"/>
      <c r="K529" s="13" t="str">
        <f t="shared" si="153"/>
        <v/>
      </c>
      <c r="L529" s="13" t="str">
        <f t="shared" si="154"/>
        <v/>
      </c>
      <c r="M529" s="13" t="str">
        <f t="shared" si="155"/>
        <v/>
      </c>
      <c r="N529" s="13" t="str">
        <f t="shared" si="156"/>
        <v/>
      </c>
      <c r="O529" s="13" t="str">
        <f t="shared" si="157"/>
        <v/>
      </c>
      <c r="P529" s="13" t="str">
        <f t="shared" si="158"/>
        <v/>
      </c>
      <c r="Q529" s="13" t="str">
        <f t="shared" si="159"/>
        <v/>
      </c>
      <c r="R529" s="13" t="str">
        <f t="shared" si="160"/>
        <v/>
      </c>
      <c r="S529" s="13" t="str">
        <f t="shared" si="161"/>
        <v/>
      </c>
      <c r="T529" s="13" t="str">
        <f t="shared" si="162"/>
        <v/>
      </c>
      <c r="U529" s="13" t="str">
        <f t="shared" si="163"/>
        <v/>
      </c>
      <c r="V529" s="13" t="str">
        <f t="shared" si="164"/>
        <v/>
      </c>
      <c r="W529" s="13" t="str">
        <f t="shared" si="165"/>
        <v/>
      </c>
      <c r="X529" s="13" t="str">
        <f t="shared" si="166"/>
        <v/>
      </c>
      <c r="Y529" s="13" t="str">
        <f t="shared" si="167"/>
        <v/>
      </c>
    </row>
    <row r="530" spans="1:25">
      <c r="A530" s="16">
        <f t="shared" si="168"/>
        <v>41976.944456018515</v>
      </c>
      <c r="B530" s="16">
        <f t="shared" si="169"/>
        <v>41976.569456018515</v>
      </c>
      <c r="E530" s="3">
        <v>3.4722222222222224E-4</v>
      </c>
      <c r="F530" s="3">
        <f t="shared" si="170"/>
        <v>0.15920138888888888</v>
      </c>
      <c r="G530" s="4" t="s">
        <v>3</v>
      </c>
      <c r="I530" s="1">
        <f t="shared" si="171"/>
        <v>0</v>
      </c>
      <c r="J530" s="5"/>
      <c r="K530" s="13" t="str">
        <f t="shared" si="153"/>
        <v/>
      </c>
      <c r="L530" s="13" t="str">
        <f t="shared" si="154"/>
        <v/>
      </c>
      <c r="M530" s="13" t="str">
        <f t="shared" si="155"/>
        <v/>
      </c>
      <c r="N530" s="13" t="str">
        <f t="shared" si="156"/>
        <v/>
      </c>
      <c r="O530" s="13" t="str">
        <f t="shared" si="157"/>
        <v/>
      </c>
      <c r="P530" s="13" t="str">
        <f t="shared" si="158"/>
        <v/>
      </c>
      <c r="Q530" s="13" t="str">
        <f t="shared" si="159"/>
        <v/>
      </c>
      <c r="R530" s="13" t="str">
        <f t="shared" si="160"/>
        <v/>
      </c>
      <c r="S530" s="13" t="str">
        <f t="shared" si="161"/>
        <v/>
      </c>
      <c r="T530" s="13" t="str">
        <f t="shared" si="162"/>
        <v/>
      </c>
      <c r="U530" s="13" t="str">
        <f t="shared" si="163"/>
        <v/>
      </c>
      <c r="V530" s="13" t="str">
        <f t="shared" si="164"/>
        <v/>
      </c>
      <c r="W530" s="13" t="str">
        <f t="shared" si="165"/>
        <v/>
      </c>
      <c r="X530" s="13" t="str">
        <f t="shared" si="166"/>
        <v/>
      </c>
      <c r="Y530" s="13" t="str">
        <f t="shared" si="167"/>
        <v/>
      </c>
    </row>
    <row r="531" spans="1:25">
      <c r="A531" s="16">
        <f t="shared" si="168"/>
        <v>41976.944710648146</v>
      </c>
      <c r="B531" s="16">
        <f t="shared" si="169"/>
        <v>41976.569710648146</v>
      </c>
      <c r="C531" s="3">
        <v>0.15945601851851851</v>
      </c>
      <c r="E531" s="3">
        <v>2.6620370370370372E-4</v>
      </c>
      <c r="F531" s="3">
        <f t="shared" si="170"/>
        <v>0.15945601851851851</v>
      </c>
      <c r="G531" s="4" t="s">
        <v>1</v>
      </c>
      <c r="H531" s="1" t="s">
        <v>0</v>
      </c>
      <c r="I531" s="1">
        <f t="shared" si="171"/>
        <v>6</v>
      </c>
      <c r="J531" s="5" t="s">
        <v>35</v>
      </c>
      <c r="K531" s="13" t="str">
        <f t="shared" si="153"/>
        <v>Q</v>
      </c>
      <c r="L531" s="13" t="str">
        <f t="shared" si="154"/>
        <v>1</v>
      </c>
      <c r="M531" s="13" t="str">
        <f t="shared" si="155"/>
        <v>Z</v>
      </c>
      <c r="N531" s="13" t="str">
        <f t="shared" si="156"/>
        <v>N</v>
      </c>
      <c r="O531" s="13" t="str">
        <f t="shared" si="157"/>
        <v>N</v>
      </c>
      <c r="P531" s="13" t="str">
        <f t="shared" si="158"/>
        <v/>
      </c>
      <c r="Q531" s="13" t="str">
        <f t="shared" si="159"/>
        <v/>
      </c>
      <c r="R531" s="13" t="str">
        <f t="shared" si="160"/>
        <v/>
      </c>
      <c r="S531" s="13" t="str">
        <f t="shared" si="161"/>
        <v/>
      </c>
      <c r="T531" s="13" t="str">
        <f t="shared" si="162"/>
        <v/>
      </c>
      <c r="U531" s="13" t="str">
        <f t="shared" si="163"/>
        <v/>
      </c>
      <c r="V531" s="13" t="str">
        <f t="shared" si="164"/>
        <v/>
      </c>
      <c r="W531" s="13" t="str">
        <f t="shared" si="165"/>
        <v/>
      </c>
      <c r="X531" s="13" t="str">
        <f t="shared" si="166"/>
        <v/>
      </c>
      <c r="Y531" s="13" t="str">
        <f t="shared" si="167"/>
        <v/>
      </c>
    </row>
    <row r="532" spans="1:25">
      <c r="A532" s="16">
        <f t="shared" si="168"/>
        <v>41976.944849537038</v>
      </c>
      <c r="B532" s="16">
        <f t="shared" si="169"/>
        <v>41976.569849537038</v>
      </c>
      <c r="C532" s="3">
        <v>0.15959490740740742</v>
      </c>
      <c r="E532" s="3">
        <v>1.3888888888888889E-4</v>
      </c>
      <c r="F532" s="3">
        <f t="shared" si="170"/>
        <v>0.15959490740740742</v>
      </c>
      <c r="G532" s="4" t="s">
        <v>2</v>
      </c>
      <c r="H532" s="1" t="s">
        <v>99</v>
      </c>
      <c r="I532" s="1">
        <f t="shared" si="171"/>
        <v>16</v>
      </c>
      <c r="J532" s="5" t="s">
        <v>100</v>
      </c>
      <c r="K532" s="13" t="str">
        <f t="shared" si="153"/>
        <v>1</v>
      </c>
      <c r="L532" s="13" t="str">
        <f t="shared" si="154"/>
        <v>A</v>
      </c>
      <c r="M532" s="13" t="str">
        <f t="shared" si="155"/>
        <v>0</v>
      </c>
      <c r="N532" s="13" t="str">
        <f t="shared" si="156"/>
        <v>E</v>
      </c>
      <c r="O532" s="13" t="str">
        <f t="shared" si="157"/>
        <v>4</v>
      </c>
      <c r="P532" s="13" t="str">
        <f t="shared" si="158"/>
        <v>D</v>
      </c>
      <c r="Q532" s="13" t="str">
        <f t="shared" si="159"/>
        <v>F</v>
      </c>
      <c r="R532" s="13" t="str">
        <f t="shared" si="160"/>
        <v>E</v>
      </c>
      <c r="S532" s="13" t="str">
        <f t="shared" si="161"/>
        <v>4</v>
      </c>
      <c r="T532" s="13" t="str">
        <f t="shared" si="162"/>
        <v>0</v>
      </c>
      <c r="U532" s="13" t="str">
        <f t="shared" si="163"/>
        <v>0</v>
      </c>
      <c r="V532" s="13" t="str">
        <f t="shared" si="164"/>
        <v>C</v>
      </c>
      <c r="W532" s="13" t="str">
        <f t="shared" si="165"/>
        <v>3</v>
      </c>
      <c r="X532" s="13" t="str">
        <f t="shared" si="166"/>
        <v>0</v>
      </c>
      <c r="Y532" s="13" t="str">
        <f t="shared" si="167"/>
        <v>8</v>
      </c>
    </row>
    <row r="533" spans="1:25">
      <c r="A533" s="16">
        <f t="shared" si="168"/>
        <v>41976.945196759254</v>
      </c>
      <c r="B533" s="16">
        <f t="shared" si="169"/>
        <v>41976.570196759254</v>
      </c>
      <c r="C533" s="3">
        <v>0.15991898148148148</v>
      </c>
      <c r="E533" s="3">
        <v>3.4722222222222224E-4</v>
      </c>
      <c r="F533" s="3">
        <f t="shared" si="170"/>
        <v>0.15994212962962964</v>
      </c>
      <c r="G533" s="4" t="s">
        <v>4</v>
      </c>
      <c r="H533" s="1" t="s">
        <v>101</v>
      </c>
      <c r="I533" s="1">
        <f t="shared" si="171"/>
        <v>10</v>
      </c>
      <c r="J533" s="5"/>
      <c r="K533" s="13" t="str">
        <f t="shared" si="153"/>
        <v/>
      </c>
      <c r="L533" s="13" t="str">
        <f t="shared" si="154"/>
        <v/>
      </c>
      <c r="M533" s="13" t="str">
        <f t="shared" si="155"/>
        <v/>
      </c>
      <c r="N533" s="13" t="str">
        <f t="shared" si="156"/>
        <v/>
      </c>
      <c r="O533" s="13" t="str">
        <f t="shared" si="157"/>
        <v/>
      </c>
      <c r="P533" s="13" t="str">
        <f t="shared" si="158"/>
        <v/>
      </c>
      <c r="Q533" s="13" t="str">
        <f t="shared" si="159"/>
        <v/>
      </c>
      <c r="R533" s="13" t="str">
        <f t="shared" si="160"/>
        <v/>
      </c>
      <c r="S533" s="13" t="str">
        <f t="shared" si="161"/>
        <v/>
      </c>
      <c r="T533" s="13" t="str">
        <f t="shared" si="162"/>
        <v/>
      </c>
      <c r="U533" s="13" t="str">
        <f t="shared" si="163"/>
        <v/>
      </c>
      <c r="V533" s="13" t="str">
        <f t="shared" si="164"/>
        <v/>
      </c>
      <c r="W533" s="13" t="str">
        <f t="shared" si="165"/>
        <v/>
      </c>
      <c r="X533" s="13" t="str">
        <f t="shared" si="166"/>
        <v/>
      </c>
      <c r="Y533" s="13" t="str">
        <f t="shared" si="167"/>
        <v/>
      </c>
    </row>
    <row r="534" spans="1:25">
      <c r="A534" s="16">
        <f t="shared" si="168"/>
        <v>41976.945543981477</v>
      </c>
      <c r="B534" s="16">
        <f t="shared" si="169"/>
        <v>41976.570543981477</v>
      </c>
      <c r="E534" s="3">
        <v>3.4722222222222224E-4</v>
      </c>
      <c r="F534" s="3">
        <f t="shared" si="170"/>
        <v>0.16028935185185186</v>
      </c>
      <c r="G534" s="4" t="s">
        <v>3</v>
      </c>
      <c r="I534" s="1">
        <f t="shared" si="171"/>
        <v>0</v>
      </c>
      <c r="J534" s="5"/>
      <c r="K534" s="13" t="str">
        <f t="shared" si="153"/>
        <v/>
      </c>
      <c r="L534" s="13" t="str">
        <f t="shared" si="154"/>
        <v/>
      </c>
      <c r="M534" s="13" t="str">
        <f t="shared" si="155"/>
        <v/>
      </c>
      <c r="N534" s="13" t="str">
        <f t="shared" si="156"/>
        <v/>
      </c>
      <c r="O534" s="13" t="str">
        <f t="shared" si="157"/>
        <v/>
      </c>
      <c r="P534" s="13" t="str">
        <f t="shared" si="158"/>
        <v/>
      </c>
      <c r="Q534" s="13" t="str">
        <f t="shared" si="159"/>
        <v/>
      </c>
      <c r="R534" s="13" t="str">
        <f t="shared" si="160"/>
        <v/>
      </c>
      <c r="S534" s="13" t="str">
        <f t="shared" si="161"/>
        <v/>
      </c>
      <c r="T534" s="13" t="str">
        <f t="shared" si="162"/>
        <v/>
      </c>
      <c r="U534" s="13" t="str">
        <f t="shared" si="163"/>
        <v/>
      </c>
      <c r="V534" s="13" t="str">
        <f t="shared" si="164"/>
        <v/>
      </c>
      <c r="W534" s="13" t="str">
        <f t="shared" si="165"/>
        <v/>
      </c>
      <c r="X534" s="13" t="str">
        <f t="shared" si="166"/>
        <v/>
      </c>
      <c r="Y534" s="13" t="str">
        <f t="shared" si="167"/>
        <v/>
      </c>
    </row>
    <row r="535" spans="1:25">
      <c r="A535" s="16">
        <f t="shared" si="168"/>
        <v>41976.945810185185</v>
      </c>
      <c r="B535" s="16">
        <f t="shared" si="169"/>
        <v>41976.570810185185</v>
      </c>
      <c r="E535" s="3">
        <v>2.6620370370370372E-4</v>
      </c>
      <c r="F535" s="3">
        <f t="shared" si="170"/>
        <v>0.16055555555555556</v>
      </c>
      <c r="G535" s="4" t="s">
        <v>1</v>
      </c>
      <c r="I535" s="1">
        <f t="shared" si="171"/>
        <v>0</v>
      </c>
      <c r="J535" s="5"/>
      <c r="K535" s="13" t="str">
        <f t="shared" si="153"/>
        <v/>
      </c>
      <c r="L535" s="13" t="str">
        <f t="shared" si="154"/>
        <v/>
      </c>
      <c r="M535" s="13" t="str">
        <f t="shared" si="155"/>
        <v/>
      </c>
      <c r="N535" s="13" t="str">
        <f t="shared" si="156"/>
        <v/>
      </c>
      <c r="O535" s="13" t="str">
        <f t="shared" si="157"/>
        <v/>
      </c>
      <c r="P535" s="13" t="str">
        <f t="shared" si="158"/>
        <v/>
      </c>
      <c r="Q535" s="13" t="str">
        <f t="shared" si="159"/>
        <v/>
      </c>
      <c r="R535" s="13" t="str">
        <f t="shared" si="160"/>
        <v/>
      </c>
      <c r="S535" s="13" t="str">
        <f t="shared" si="161"/>
        <v/>
      </c>
      <c r="T535" s="13" t="str">
        <f t="shared" si="162"/>
        <v/>
      </c>
      <c r="U535" s="13" t="str">
        <f t="shared" si="163"/>
        <v/>
      </c>
      <c r="V535" s="13" t="str">
        <f t="shared" si="164"/>
        <v/>
      </c>
      <c r="W535" s="13" t="str">
        <f t="shared" si="165"/>
        <v/>
      </c>
      <c r="X535" s="13" t="str">
        <f t="shared" si="166"/>
        <v/>
      </c>
      <c r="Y535" s="13" t="str">
        <f t="shared" si="167"/>
        <v/>
      </c>
    </row>
    <row r="536" spans="1:25">
      <c r="A536" s="16">
        <f t="shared" si="168"/>
        <v>41976.94594907407</v>
      </c>
      <c r="B536" s="16">
        <f t="shared" si="169"/>
        <v>41976.57094907407</v>
      </c>
      <c r="E536" s="3">
        <v>1.3888888888888889E-4</v>
      </c>
      <c r="F536" s="3">
        <f t="shared" si="170"/>
        <v>0.16069444444444445</v>
      </c>
      <c r="G536" s="4" t="s">
        <v>2</v>
      </c>
      <c r="I536" s="1">
        <f t="shared" si="171"/>
        <v>0</v>
      </c>
      <c r="J536" s="5"/>
      <c r="K536" s="13" t="str">
        <f t="shared" si="153"/>
        <v/>
      </c>
      <c r="L536" s="13" t="str">
        <f t="shared" si="154"/>
        <v/>
      </c>
      <c r="M536" s="13" t="str">
        <f t="shared" si="155"/>
        <v/>
      </c>
      <c r="N536" s="13" t="str">
        <f t="shared" si="156"/>
        <v/>
      </c>
      <c r="O536" s="13" t="str">
        <f t="shared" si="157"/>
        <v/>
      </c>
      <c r="P536" s="13" t="str">
        <f t="shared" si="158"/>
        <v/>
      </c>
      <c r="Q536" s="13" t="str">
        <f t="shared" si="159"/>
        <v/>
      </c>
      <c r="R536" s="13" t="str">
        <f t="shared" si="160"/>
        <v/>
      </c>
      <c r="S536" s="13" t="str">
        <f t="shared" si="161"/>
        <v/>
      </c>
      <c r="T536" s="13" t="str">
        <f t="shared" si="162"/>
        <v/>
      </c>
      <c r="U536" s="13" t="str">
        <f t="shared" si="163"/>
        <v/>
      </c>
      <c r="V536" s="13" t="str">
        <f t="shared" si="164"/>
        <v/>
      </c>
      <c r="W536" s="13" t="str">
        <f t="shared" si="165"/>
        <v/>
      </c>
      <c r="X536" s="13" t="str">
        <f t="shared" si="166"/>
        <v/>
      </c>
      <c r="Y536" s="13" t="str">
        <f t="shared" si="167"/>
        <v/>
      </c>
    </row>
    <row r="537" spans="1:25">
      <c r="A537" s="16">
        <f t="shared" si="168"/>
        <v>41976.946296296293</v>
      </c>
      <c r="B537" s="16">
        <f t="shared" si="169"/>
        <v>41976.571296296293</v>
      </c>
      <c r="E537" s="3">
        <v>3.4722222222222224E-4</v>
      </c>
      <c r="F537" s="3">
        <f t="shared" si="170"/>
        <v>0.16104166666666667</v>
      </c>
      <c r="G537" s="4" t="s">
        <v>4</v>
      </c>
      <c r="I537" s="1">
        <f t="shared" si="171"/>
        <v>0</v>
      </c>
      <c r="J537" s="5"/>
      <c r="K537" s="13" t="str">
        <f t="shared" si="153"/>
        <v/>
      </c>
      <c r="L537" s="13" t="str">
        <f t="shared" si="154"/>
        <v/>
      </c>
      <c r="M537" s="13" t="str">
        <f t="shared" si="155"/>
        <v/>
      </c>
      <c r="N537" s="13" t="str">
        <f t="shared" si="156"/>
        <v/>
      </c>
      <c r="O537" s="13" t="str">
        <f t="shared" si="157"/>
        <v/>
      </c>
      <c r="P537" s="13" t="str">
        <f t="shared" si="158"/>
        <v/>
      </c>
      <c r="Q537" s="13" t="str">
        <f t="shared" si="159"/>
        <v/>
      </c>
      <c r="R537" s="13" t="str">
        <f t="shared" si="160"/>
        <v/>
      </c>
      <c r="S537" s="13" t="str">
        <f t="shared" si="161"/>
        <v/>
      </c>
      <c r="T537" s="13" t="str">
        <f t="shared" si="162"/>
        <v/>
      </c>
      <c r="U537" s="13" t="str">
        <f t="shared" si="163"/>
        <v/>
      </c>
      <c r="V537" s="13" t="str">
        <f t="shared" si="164"/>
        <v/>
      </c>
      <c r="W537" s="13" t="str">
        <f t="shared" si="165"/>
        <v/>
      </c>
      <c r="X537" s="13" t="str">
        <f t="shared" si="166"/>
        <v/>
      </c>
      <c r="Y537" s="13" t="str">
        <f t="shared" si="167"/>
        <v/>
      </c>
    </row>
    <row r="538" spans="1:25">
      <c r="A538" s="16">
        <f t="shared" si="168"/>
        <v>41976.946643518517</v>
      </c>
      <c r="B538" s="16">
        <f t="shared" si="169"/>
        <v>41976.571643518517</v>
      </c>
      <c r="C538" s="3">
        <v>0.16134259259259259</v>
      </c>
      <c r="E538" s="3">
        <v>3.4722222222222224E-4</v>
      </c>
      <c r="F538" s="3">
        <f t="shared" si="170"/>
        <v>0.16138888888888889</v>
      </c>
      <c r="G538" s="4" t="s">
        <v>3</v>
      </c>
      <c r="H538" s="2" t="s">
        <v>102</v>
      </c>
      <c r="I538" s="1">
        <f t="shared" si="171"/>
        <v>9</v>
      </c>
      <c r="J538" s="5"/>
      <c r="K538" s="13" t="str">
        <f t="shared" si="153"/>
        <v/>
      </c>
      <c r="L538" s="13" t="str">
        <f t="shared" si="154"/>
        <v/>
      </c>
      <c r="M538" s="13" t="str">
        <f t="shared" si="155"/>
        <v/>
      </c>
      <c r="N538" s="13" t="str">
        <f t="shared" si="156"/>
        <v/>
      </c>
      <c r="O538" s="13" t="str">
        <f t="shared" si="157"/>
        <v/>
      </c>
      <c r="P538" s="13" t="str">
        <f t="shared" si="158"/>
        <v/>
      </c>
      <c r="Q538" s="13" t="str">
        <f t="shared" si="159"/>
        <v/>
      </c>
      <c r="R538" s="13" t="str">
        <f t="shared" si="160"/>
        <v/>
      </c>
      <c r="S538" s="13" t="str">
        <f t="shared" si="161"/>
        <v/>
      </c>
      <c r="T538" s="13" t="str">
        <f t="shared" si="162"/>
        <v/>
      </c>
      <c r="U538" s="13" t="str">
        <f t="shared" si="163"/>
        <v/>
      </c>
      <c r="V538" s="13" t="str">
        <f t="shared" si="164"/>
        <v/>
      </c>
      <c r="W538" s="13" t="str">
        <f t="shared" si="165"/>
        <v/>
      </c>
      <c r="X538" s="13" t="str">
        <f t="shared" si="166"/>
        <v/>
      </c>
      <c r="Y538" s="13" t="str">
        <f t="shared" si="167"/>
        <v/>
      </c>
    </row>
    <row r="539" spans="1:25">
      <c r="A539" s="16">
        <f t="shared" si="168"/>
        <v>41976.946909722217</v>
      </c>
      <c r="B539" s="16">
        <f t="shared" si="169"/>
        <v>41976.571909722217</v>
      </c>
      <c r="E539" s="3">
        <v>2.6620370370370372E-4</v>
      </c>
      <c r="F539" s="3">
        <f t="shared" si="170"/>
        <v>0.16165509259259259</v>
      </c>
      <c r="G539" s="4" t="s">
        <v>1</v>
      </c>
      <c r="I539" s="1">
        <f t="shared" si="171"/>
        <v>0</v>
      </c>
      <c r="J539" s="5"/>
      <c r="K539" s="13" t="str">
        <f t="shared" si="153"/>
        <v/>
      </c>
      <c r="L539" s="13" t="str">
        <f t="shared" si="154"/>
        <v/>
      </c>
      <c r="M539" s="13" t="str">
        <f t="shared" si="155"/>
        <v/>
      </c>
      <c r="N539" s="13" t="str">
        <f t="shared" si="156"/>
        <v/>
      </c>
      <c r="O539" s="13" t="str">
        <f t="shared" si="157"/>
        <v/>
      </c>
      <c r="P539" s="13" t="str">
        <f t="shared" si="158"/>
        <v/>
      </c>
      <c r="Q539" s="13" t="str">
        <f t="shared" si="159"/>
        <v/>
      </c>
      <c r="R539" s="13" t="str">
        <f t="shared" si="160"/>
        <v/>
      </c>
      <c r="S539" s="13" t="str">
        <f t="shared" si="161"/>
        <v/>
      </c>
      <c r="T539" s="13" t="str">
        <f t="shared" si="162"/>
        <v/>
      </c>
      <c r="U539" s="13" t="str">
        <f t="shared" si="163"/>
        <v/>
      </c>
      <c r="V539" s="13" t="str">
        <f t="shared" si="164"/>
        <v/>
      </c>
      <c r="W539" s="13" t="str">
        <f t="shared" si="165"/>
        <v/>
      </c>
      <c r="X539" s="13" t="str">
        <f t="shared" si="166"/>
        <v/>
      </c>
      <c r="Y539" s="13" t="str">
        <f t="shared" si="167"/>
        <v/>
      </c>
    </row>
    <row r="540" spans="1:25">
      <c r="A540" s="16">
        <f t="shared" si="168"/>
        <v>41976.947048611109</v>
      </c>
      <c r="B540" s="16">
        <f t="shared" si="169"/>
        <v>41976.572048611109</v>
      </c>
      <c r="E540" s="3">
        <v>1.3888888888888889E-4</v>
      </c>
      <c r="F540" s="3">
        <f t="shared" si="170"/>
        <v>0.16179398148148147</v>
      </c>
      <c r="G540" s="4" t="s">
        <v>2</v>
      </c>
      <c r="I540" s="1">
        <f t="shared" si="171"/>
        <v>0</v>
      </c>
      <c r="J540" s="5"/>
      <c r="K540" s="13" t="str">
        <f t="shared" si="153"/>
        <v/>
      </c>
      <c r="L540" s="13" t="str">
        <f t="shared" si="154"/>
        <v/>
      </c>
      <c r="M540" s="13" t="str">
        <f t="shared" si="155"/>
        <v/>
      </c>
      <c r="N540" s="13" t="str">
        <f t="shared" si="156"/>
        <v/>
      </c>
      <c r="O540" s="13" t="str">
        <f t="shared" si="157"/>
        <v/>
      </c>
      <c r="P540" s="13" t="str">
        <f t="shared" si="158"/>
        <v/>
      </c>
      <c r="Q540" s="13" t="str">
        <f t="shared" si="159"/>
        <v/>
      </c>
      <c r="R540" s="13" t="str">
        <f t="shared" si="160"/>
        <v/>
      </c>
      <c r="S540" s="13" t="str">
        <f t="shared" si="161"/>
        <v/>
      </c>
      <c r="T540" s="13" t="str">
        <f t="shared" si="162"/>
        <v/>
      </c>
      <c r="U540" s="13" t="str">
        <f t="shared" si="163"/>
        <v/>
      </c>
      <c r="V540" s="13" t="str">
        <f t="shared" si="164"/>
        <v/>
      </c>
      <c r="W540" s="13" t="str">
        <f t="shared" si="165"/>
        <v/>
      </c>
      <c r="X540" s="13" t="str">
        <f t="shared" si="166"/>
        <v/>
      </c>
      <c r="Y540" s="13" t="str">
        <f t="shared" si="167"/>
        <v/>
      </c>
    </row>
    <row r="541" spans="1:25">
      <c r="A541" s="16">
        <f t="shared" si="168"/>
        <v>41976.947395833333</v>
      </c>
      <c r="B541" s="16">
        <f t="shared" si="169"/>
        <v>41976.572395833333</v>
      </c>
      <c r="E541" s="3">
        <v>3.4722222222222224E-4</v>
      </c>
      <c r="F541" s="3">
        <f t="shared" si="170"/>
        <v>0.16214120370370369</v>
      </c>
      <c r="G541" s="4" t="s">
        <v>4</v>
      </c>
      <c r="I541" s="1">
        <f t="shared" si="171"/>
        <v>0</v>
      </c>
      <c r="J541" s="5"/>
      <c r="K541" s="13" t="str">
        <f t="shared" si="153"/>
        <v/>
      </c>
      <c r="L541" s="13" t="str">
        <f t="shared" si="154"/>
        <v/>
      </c>
      <c r="M541" s="13" t="str">
        <f t="shared" si="155"/>
        <v/>
      </c>
      <c r="N541" s="13" t="str">
        <f t="shared" si="156"/>
        <v/>
      </c>
      <c r="O541" s="13" t="str">
        <f t="shared" si="157"/>
        <v/>
      </c>
      <c r="P541" s="13" t="str">
        <f t="shared" si="158"/>
        <v/>
      </c>
      <c r="Q541" s="13" t="str">
        <f t="shared" si="159"/>
        <v/>
      </c>
      <c r="R541" s="13" t="str">
        <f t="shared" si="160"/>
        <v/>
      </c>
      <c r="S541" s="13" t="str">
        <f t="shared" si="161"/>
        <v/>
      </c>
      <c r="T541" s="13" t="str">
        <f t="shared" si="162"/>
        <v/>
      </c>
      <c r="U541" s="13" t="str">
        <f t="shared" si="163"/>
        <v/>
      </c>
      <c r="V541" s="13" t="str">
        <f t="shared" si="164"/>
        <v/>
      </c>
      <c r="W541" s="13" t="str">
        <f t="shared" si="165"/>
        <v/>
      </c>
      <c r="X541" s="13" t="str">
        <f t="shared" si="166"/>
        <v/>
      </c>
      <c r="Y541" s="13" t="str">
        <f t="shared" si="167"/>
        <v/>
      </c>
    </row>
    <row r="542" spans="1:25">
      <c r="A542" s="16">
        <f t="shared" si="168"/>
        <v>41976.947743055556</v>
      </c>
      <c r="B542" s="16">
        <f t="shared" si="169"/>
        <v>41976.572743055556</v>
      </c>
      <c r="E542" s="3">
        <v>3.4722222222222224E-4</v>
      </c>
      <c r="F542" s="3">
        <f t="shared" si="170"/>
        <v>0.16248842592592591</v>
      </c>
      <c r="G542" s="4" t="s">
        <v>3</v>
      </c>
      <c r="I542" s="1">
        <f t="shared" si="171"/>
        <v>0</v>
      </c>
      <c r="J542" s="5"/>
      <c r="K542" s="13" t="str">
        <f t="shared" si="153"/>
        <v/>
      </c>
      <c r="L542" s="13" t="str">
        <f t="shared" si="154"/>
        <v/>
      </c>
      <c r="M542" s="13" t="str">
        <f t="shared" si="155"/>
        <v/>
      </c>
      <c r="N542" s="13" t="str">
        <f t="shared" si="156"/>
        <v/>
      </c>
      <c r="O542" s="13" t="str">
        <f t="shared" si="157"/>
        <v/>
      </c>
      <c r="P542" s="13" t="str">
        <f t="shared" si="158"/>
        <v/>
      </c>
      <c r="Q542" s="13" t="str">
        <f t="shared" si="159"/>
        <v/>
      </c>
      <c r="R542" s="13" t="str">
        <f t="shared" si="160"/>
        <v/>
      </c>
      <c r="S542" s="13" t="str">
        <f t="shared" si="161"/>
        <v/>
      </c>
      <c r="T542" s="13" t="str">
        <f t="shared" si="162"/>
        <v/>
      </c>
      <c r="U542" s="13" t="str">
        <f t="shared" si="163"/>
        <v/>
      </c>
      <c r="V542" s="13" t="str">
        <f t="shared" si="164"/>
        <v/>
      </c>
      <c r="W542" s="13" t="str">
        <f t="shared" si="165"/>
        <v/>
      </c>
      <c r="X542" s="13" t="str">
        <f t="shared" si="166"/>
        <v/>
      </c>
      <c r="Y542" s="13" t="str">
        <f t="shared" si="167"/>
        <v/>
      </c>
    </row>
    <row r="543" spans="1:25">
      <c r="A543" s="16">
        <f t="shared" si="168"/>
        <v>41976.947939814811</v>
      </c>
      <c r="B543" s="16">
        <f t="shared" si="169"/>
        <v>41976.572939814811</v>
      </c>
      <c r="C543" s="3">
        <v>0.16268518518518518</v>
      </c>
      <c r="E543" s="3">
        <v>2.6620370370370372E-4</v>
      </c>
      <c r="F543" s="3">
        <f t="shared" si="170"/>
        <v>0.16268518518518518</v>
      </c>
      <c r="G543" s="4" t="s">
        <v>1</v>
      </c>
      <c r="H543" s="1" t="s">
        <v>163</v>
      </c>
      <c r="I543" s="1">
        <f t="shared" si="171"/>
        <v>6</v>
      </c>
      <c r="J543" s="5" t="s">
        <v>155</v>
      </c>
      <c r="K543" s="13" t="str">
        <f t="shared" si="153"/>
        <v>Q</v>
      </c>
      <c r="L543" s="13" t="str">
        <f t="shared" si="154"/>
        <v>1</v>
      </c>
      <c r="M543" s="13" t="str">
        <f t="shared" si="155"/>
        <v>Z</v>
      </c>
      <c r="N543" s="13" t="str">
        <f t="shared" si="156"/>
        <v>N</v>
      </c>
      <c r="O543" s="13" t="str">
        <f t="shared" si="157"/>
        <v>N</v>
      </c>
      <c r="P543" s="13" t="str">
        <f t="shared" si="158"/>
        <v/>
      </c>
      <c r="Q543" s="13" t="str">
        <f t="shared" si="159"/>
        <v/>
      </c>
      <c r="R543" s="13" t="str">
        <f t="shared" si="160"/>
        <v/>
      </c>
      <c r="S543" s="13" t="str">
        <f t="shared" si="161"/>
        <v/>
      </c>
      <c r="T543" s="13" t="str">
        <f t="shared" si="162"/>
        <v/>
      </c>
      <c r="U543" s="13" t="str">
        <f t="shared" si="163"/>
        <v/>
      </c>
      <c r="V543" s="13" t="str">
        <f t="shared" si="164"/>
        <v/>
      </c>
      <c r="W543" s="13" t="str">
        <f t="shared" si="165"/>
        <v/>
      </c>
      <c r="X543" s="13" t="str">
        <f t="shared" si="166"/>
        <v/>
      </c>
      <c r="Y543" s="13" t="str">
        <f t="shared" si="167"/>
        <v/>
      </c>
    </row>
    <row r="544" spans="1:25">
      <c r="A544" s="16">
        <f t="shared" si="168"/>
        <v>41976.948078703703</v>
      </c>
      <c r="B544" s="16">
        <f t="shared" si="169"/>
        <v>41976.573078703703</v>
      </c>
      <c r="C544" s="3">
        <v>0.16282407407407407</v>
      </c>
      <c r="E544" s="3">
        <v>1.3888888888888889E-4</v>
      </c>
      <c r="F544" s="3">
        <f t="shared" si="170"/>
        <v>0.16282407407407407</v>
      </c>
      <c r="G544" s="4" t="s">
        <v>2</v>
      </c>
      <c r="H544" s="1" t="s">
        <v>164</v>
      </c>
      <c r="I544" s="1">
        <f t="shared" si="171"/>
        <v>8</v>
      </c>
      <c r="J544" s="5"/>
      <c r="K544" s="13" t="str">
        <f t="shared" si="153"/>
        <v/>
      </c>
      <c r="L544" s="13" t="str">
        <f t="shared" si="154"/>
        <v/>
      </c>
      <c r="M544" s="13" t="str">
        <f t="shared" si="155"/>
        <v/>
      </c>
      <c r="N544" s="13" t="str">
        <f t="shared" si="156"/>
        <v/>
      </c>
      <c r="O544" s="13" t="str">
        <f t="shared" si="157"/>
        <v/>
      </c>
      <c r="P544" s="13" t="str">
        <f t="shared" si="158"/>
        <v/>
      </c>
      <c r="Q544" s="13" t="str">
        <f t="shared" si="159"/>
        <v/>
      </c>
      <c r="R544" s="13" t="str">
        <f t="shared" si="160"/>
        <v/>
      </c>
      <c r="S544" s="13" t="str">
        <f t="shared" si="161"/>
        <v/>
      </c>
      <c r="T544" s="13" t="str">
        <f t="shared" si="162"/>
        <v/>
      </c>
      <c r="U544" s="13" t="str">
        <f t="shared" si="163"/>
        <v/>
      </c>
      <c r="V544" s="13" t="str">
        <f t="shared" si="164"/>
        <v/>
      </c>
      <c r="W544" s="13" t="str">
        <f t="shared" si="165"/>
        <v/>
      </c>
      <c r="X544" s="13" t="str">
        <f t="shared" si="166"/>
        <v/>
      </c>
      <c r="Y544" s="13" t="str">
        <f t="shared" si="167"/>
        <v/>
      </c>
    </row>
    <row r="545" spans="1:25">
      <c r="A545" s="16">
        <f t="shared" si="168"/>
        <v>41976.948425925926</v>
      </c>
      <c r="B545" s="16">
        <f t="shared" si="169"/>
        <v>41976.573425925926</v>
      </c>
      <c r="E545" s="3">
        <v>3.4722222222222224E-4</v>
      </c>
      <c r="F545" s="3">
        <f t="shared" si="170"/>
        <v>0.16317129629629629</v>
      </c>
      <c r="G545" s="4" t="s">
        <v>4</v>
      </c>
      <c r="I545" s="1">
        <f t="shared" si="171"/>
        <v>0</v>
      </c>
      <c r="J545" s="5"/>
      <c r="K545" s="13" t="str">
        <f t="shared" si="153"/>
        <v/>
      </c>
      <c r="L545" s="13" t="str">
        <f t="shared" si="154"/>
        <v/>
      </c>
      <c r="M545" s="13" t="str">
        <f t="shared" si="155"/>
        <v/>
      </c>
      <c r="N545" s="13" t="str">
        <f t="shared" si="156"/>
        <v/>
      </c>
      <c r="O545" s="13" t="str">
        <f t="shared" si="157"/>
        <v/>
      </c>
      <c r="P545" s="13" t="str">
        <f t="shared" si="158"/>
        <v/>
      </c>
      <c r="Q545" s="13" t="str">
        <f t="shared" si="159"/>
        <v/>
      </c>
      <c r="R545" s="13" t="str">
        <f t="shared" si="160"/>
        <v/>
      </c>
      <c r="S545" s="13" t="str">
        <f t="shared" si="161"/>
        <v/>
      </c>
      <c r="T545" s="13" t="str">
        <f t="shared" si="162"/>
        <v/>
      </c>
      <c r="U545" s="13" t="str">
        <f t="shared" si="163"/>
        <v/>
      </c>
      <c r="V545" s="13" t="str">
        <f t="shared" si="164"/>
        <v/>
      </c>
      <c r="W545" s="13" t="str">
        <f t="shared" si="165"/>
        <v/>
      </c>
      <c r="X545" s="13" t="str">
        <f t="shared" si="166"/>
        <v/>
      </c>
      <c r="Y545" s="13" t="str">
        <f t="shared" si="167"/>
        <v/>
      </c>
    </row>
    <row r="546" spans="1:25">
      <c r="A546" s="16">
        <f t="shared" si="168"/>
        <v>41976.948773148142</v>
      </c>
      <c r="B546" s="16">
        <f t="shared" si="169"/>
        <v>41976.573773148142</v>
      </c>
      <c r="E546" s="3">
        <v>3.4722222222222224E-4</v>
      </c>
      <c r="F546" s="3">
        <f t="shared" si="170"/>
        <v>0.16351851851851851</v>
      </c>
      <c r="G546" s="4" t="s">
        <v>3</v>
      </c>
      <c r="I546" s="1">
        <f t="shared" si="171"/>
        <v>0</v>
      </c>
      <c r="J546" s="5"/>
      <c r="K546" s="13" t="str">
        <f t="shared" ref="K546:K610" si="172">IF(J546&lt;&gt;"",MID($H546,2,1),"")</f>
        <v/>
      </c>
      <c r="L546" s="13" t="str">
        <f t="shared" ref="L546:L610" si="173">IF(K546&lt;&gt;"",MID($H546,3,1),"")</f>
        <v/>
      </c>
      <c r="M546" s="13" t="str">
        <f t="shared" ref="M546:M610" si="174">IF(L546&lt;&gt;"",MID($H546,4,1),"")</f>
        <v/>
      </c>
      <c r="N546" s="13" t="str">
        <f t="shared" ref="N546:N610" si="175">IF(M546&lt;&gt;"",MID($H546,5,1),"")</f>
        <v/>
      </c>
      <c r="O546" s="13" t="str">
        <f t="shared" ref="O546:O610" si="176">IF(N546&lt;&gt;"",MID($H546,6,1),"")</f>
        <v/>
      </c>
      <c r="P546" s="13" t="str">
        <f t="shared" ref="P546:P610" si="177">IF(O546&lt;&gt;"",MID($H546,7,1),"")</f>
        <v/>
      </c>
      <c r="Q546" s="13" t="str">
        <f t="shared" ref="Q546:Q610" si="178">IF(P546&lt;&gt;"",MID($H546,8,1),"")</f>
        <v/>
      </c>
      <c r="R546" s="13" t="str">
        <f t="shared" ref="R546:R610" si="179">IF(Q546&lt;&gt;"",MID($H546,9,1),"")</f>
        <v/>
      </c>
      <c r="S546" s="13" t="str">
        <f t="shared" ref="S546:S610" si="180">IF(R546&lt;&gt;"",MID($H546,10,1),"")</f>
        <v/>
      </c>
      <c r="T546" s="13" t="str">
        <f t="shared" ref="T546:T610" si="181">IF(S546&lt;&gt;"",MID($H546,11,1),"")</f>
        <v/>
      </c>
      <c r="U546" s="13" t="str">
        <f t="shared" ref="U546:U610" si="182">IF(T546&lt;&gt;"",MID($H546,12,1),"")</f>
        <v/>
      </c>
      <c r="V546" s="13" t="str">
        <f t="shared" ref="V546:V610" si="183">IF(U546&lt;&gt;"",MID($H546,13,1),"")</f>
        <v/>
      </c>
      <c r="W546" s="13" t="str">
        <f t="shared" ref="W546:W610" si="184">IF(V546&lt;&gt;"",MID($H546,14,1),"")</f>
        <v/>
      </c>
      <c r="X546" s="13" t="str">
        <f t="shared" ref="X546:X610" si="185">IF(W546&lt;&gt;"",MID($H546,15,1),"")</f>
        <v/>
      </c>
      <c r="Y546" s="13" t="str">
        <f t="shared" ref="Y546:Y610" si="186">IF(X546&lt;&gt;"",MID($H546,16,1),"")</f>
        <v/>
      </c>
    </row>
    <row r="547" spans="1:25">
      <c r="A547" s="16">
        <f t="shared" si="168"/>
        <v>41976.94903935185</v>
      </c>
      <c r="B547" s="16">
        <f t="shared" si="169"/>
        <v>41976.57403935185</v>
      </c>
      <c r="E547" s="3">
        <v>2.6620370370370372E-4</v>
      </c>
      <c r="F547" s="3">
        <f t="shared" si="170"/>
        <v>0.16378472222222221</v>
      </c>
      <c r="G547" s="4" t="s">
        <v>1</v>
      </c>
      <c r="I547" s="1">
        <f t="shared" si="171"/>
        <v>0</v>
      </c>
      <c r="J547" s="5"/>
      <c r="K547" s="13" t="str">
        <f t="shared" si="172"/>
        <v/>
      </c>
      <c r="L547" s="13" t="str">
        <f t="shared" si="173"/>
        <v/>
      </c>
      <c r="M547" s="13" t="str">
        <f t="shared" si="174"/>
        <v/>
      </c>
      <c r="N547" s="13" t="str">
        <f t="shared" si="175"/>
        <v/>
      </c>
      <c r="O547" s="13" t="str">
        <f t="shared" si="176"/>
        <v/>
      </c>
      <c r="P547" s="13" t="str">
        <f t="shared" si="177"/>
        <v/>
      </c>
      <c r="Q547" s="13" t="str">
        <f t="shared" si="178"/>
        <v/>
      </c>
      <c r="R547" s="13" t="str">
        <f t="shared" si="179"/>
        <v/>
      </c>
      <c r="S547" s="13" t="str">
        <f t="shared" si="180"/>
        <v/>
      </c>
      <c r="T547" s="13" t="str">
        <f t="shared" si="181"/>
        <v/>
      </c>
      <c r="U547" s="13" t="str">
        <f t="shared" si="182"/>
        <v/>
      </c>
      <c r="V547" s="13" t="str">
        <f t="shared" si="183"/>
        <v/>
      </c>
      <c r="W547" s="13" t="str">
        <f t="shared" si="184"/>
        <v/>
      </c>
      <c r="X547" s="13" t="str">
        <f t="shared" si="185"/>
        <v/>
      </c>
      <c r="Y547" s="13" t="str">
        <f t="shared" si="186"/>
        <v/>
      </c>
    </row>
    <row r="548" spans="1:25">
      <c r="A548" s="16">
        <f t="shared" ref="A548:A611" si="187">$C$1+F548</f>
        <v>41976.949178240735</v>
      </c>
      <c r="B548" s="16">
        <f t="shared" ref="B548:B611" si="188">$C$2+F548</f>
        <v>41976.574178240735</v>
      </c>
      <c r="E548" s="3">
        <v>1.3888888888888889E-4</v>
      </c>
      <c r="F548" s="3">
        <f t="shared" si="170"/>
        <v>0.16392361111111109</v>
      </c>
      <c r="G548" s="4" t="s">
        <v>2</v>
      </c>
      <c r="I548" s="1">
        <f t="shared" si="171"/>
        <v>0</v>
      </c>
      <c r="J548" s="5"/>
      <c r="K548" s="13" t="str">
        <f t="shared" si="172"/>
        <v/>
      </c>
      <c r="L548" s="13" t="str">
        <f t="shared" si="173"/>
        <v/>
      </c>
      <c r="M548" s="13" t="str">
        <f t="shared" si="174"/>
        <v/>
      </c>
      <c r="N548" s="13" t="str">
        <f t="shared" si="175"/>
        <v/>
      </c>
      <c r="O548" s="13" t="str">
        <f t="shared" si="176"/>
        <v/>
      </c>
      <c r="P548" s="13" t="str">
        <f t="shared" si="177"/>
        <v/>
      </c>
      <c r="Q548" s="13" t="str">
        <f t="shared" si="178"/>
        <v/>
      </c>
      <c r="R548" s="13" t="str">
        <f t="shared" si="179"/>
        <v/>
      </c>
      <c r="S548" s="13" t="str">
        <f t="shared" si="180"/>
        <v/>
      </c>
      <c r="T548" s="13" t="str">
        <f t="shared" si="181"/>
        <v/>
      </c>
      <c r="U548" s="13" t="str">
        <f t="shared" si="182"/>
        <v/>
      </c>
      <c r="V548" s="13" t="str">
        <f t="shared" si="183"/>
        <v/>
      </c>
      <c r="W548" s="13" t="str">
        <f t="shared" si="184"/>
        <v/>
      </c>
      <c r="X548" s="13" t="str">
        <f t="shared" si="185"/>
        <v/>
      </c>
      <c r="Y548" s="13" t="str">
        <f t="shared" si="186"/>
        <v/>
      </c>
    </row>
    <row r="549" spans="1:25">
      <c r="A549" s="16">
        <f t="shared" si="187"/>
        <v>41976.949525462958</v>
      </c>
      <c r="B549" s="16">
        <f t="shared" si="188"/>
        <v>41976.574525462958</v>
      </c>
      <c r="E549" s="3">
        <v>3.4722222222222224E-4</v>
      </c>
      <c r="F549" s="3">
        <f t="shared" si="170"/>
        <v>0.16427083333333331</v>
      </c>
      <c r="G549" s="4" t="s">
        <v>4</v>
      </c>
      <c r="I549" s="1">
        <f t="shared" si="171"/>
        <v>0</v>
      </c>
      <c r="J549" s="5"/>
      <c r="K549" s="13" t="str">
        <f t="shared" si="172"/>
        <v/>
      </c>
      <c r="L549" s="13" t="str">
        <f t="shared" si="173"/>
        <v/>
      </c>
      <c r="M549" s="13" t="str">
        <f t="shared" si="174"/>
        <v/>
      </c>
      <c r="N549" s="13" t="str">
        <f t="shared" si="175"/>
        <v/>
      </c>
      <c r="O549" s="13" t="str">
        <f t="shared" si="176"/>
        <v/>
      </c>
      <c r="P549" s="13" t="str">
        <f t="shared" si="177"/>
        <v/>
      </c>
      <c r="Q549" s="13" t="str">
        <f t="shared" si="178"/>
        <v/>
      </c>
      <c r="R549" s="13" t="str">
        <f t="shared" si="179"/>
        <v/>
      </c>
      <c r="S549" s="13" t="str">
        <f t="shared" si="180"/>
        <v/>
      </c>
      <c r="T549" s="13" t="str">
        <f t="shared" si="181"/>
        <v/>
      </c>
      <c r="U549" s="13" t="str">
        <f t="shared" si="182"/>
        <v/>
      </c>
      <c r="V549" s="13" t="str">
        <f t="shared" si="183"/>
        <v/>
      </c>
      <c r="W549" s="13" t="str">
        <f t="shared" si="184"/>
        <v/>
      </c>
      <c r="X549" s="13" t="str">
        <f t="shared" si="185"/>
        <v/>
      </c>
      <c r="Y549" s="13" t="str">
        <f t="shared" si="186"/>
        <v/>
      </c>
    </row>
    <row r="550" spans="1:25">
      <c r="A550" s="16">
        <f t="shared" si="187"/>
        <v>41976.949872685182</v>
      </c>
      <c r="B550" s="16">
        <f t="shared" si="188"/>
        <v>41976.574872685182</v>
      </c>
      <c r="E550" s="3">
        <v>3.4722222222222224E-4</v>
      </c>
      <c r="F550" s="3">
        <f t="shared" si="170"/>
        <v>0.16461805555555553</v>
      </c>
      <c r="G550" s="4" t="s">
        <v>3</v>
      </c>
      <c r="I550" s="1">
        <f t="shared" si="171"/>
        <v>0</v>
      </c>
      <c r="J550" s="5"/>
      <c r="K550" s="13" t="str">
        <f t="shared" si="172"/>
        <v/>
      </c>
      <c r="L550" s="13" t="str">
        <f t="shared" si="173"/>
        <v/>
      </c>
      <c r="M550" s="13" t="str">
        <f t="shared" si="174"/>
        <v/>
      </c>
      <c r="N550" s="13" t="str">
        <f t="shared" si="175"/>
        <v/>
      </c>
      <c r="O550" s="13" t="str">
        <f t="shared" si="176"/>
        <v/>
      </c>
      <c r="P550" s="13" t="str">
        <f t="shared" si="177"/>
        <v/>
      </c>
      <c r="Q550" s="13" t="str">
        <f t="shared" si="178"/>
        <v/>
      </c>
      <c r="R550" s="13" t="str">
        <f t="shared" si="179"/>
        <v/>
      </c>
      <c r="S550" s="13" t="str">
        <f t="shared" si="180"/>
        <v/>
      </c>
      <c r="T550" s="13" t="str">
        <f t="shared" si="181"/>
        <v/>
      </c>
      <c r="U550" s="13" t="str">
        <f t="shared" si="182"/>
        <v/>
      </c>
      <c r="V550" s="13" t="str">
        <f t="shared" si="183"/>
        <v/>
      </c>
      <c r="W550" s="13" t="str">
        <f t="shared" si="184"/>
        <v/>
      </c>
      <c r="X550" s="13" t="str">
        <f t="shared" si="185"/>
        <v/>
      </c>
      <c r="Y550" s="13" t="str">
        <f t="shared" si="186"/>
        <v/>
      </c>
    </row>
    <row r="551" spans="1:25">
      <c r="A551" s="16">
        <f t="shared" si="187"/>
        <v>41976.950138888889</v>
      </c>
      <c r="B551" s="16">
        <f t="shared" si="188"/>
        <v>41976.575138888889</v>
      </c>
      <c r="E551" s="3">
        <v>2.6620370370370372E-4</v>
      </c>
      <c r="F551" s="3">
        <f t="shared" ref="F551:F614" si="189">IF(C551&lt;&gt;"",IF(J551&lt;&gt;"",C551,F550+E551),F550+E551)</f>
        <v>0.16488425925925923</v>
      </c>
      <c r="G551" s="4" t="s">
        <v>1</v>
      </c>
      <c r="I551" s="1">
        <f t="shared" ref="I551:I614" si="190">LEN(H551)</f>
        <v>0</v>
      </c>
      <c r="J551" s="5"/>
      <c r="K551" s="13" t="str">
        <f t="shared" si="172"/>
        <v/>
      </c>
      <c r="L551" s="13" t="str">
        <f t="shared" si="173"/>
        <v/>
      </c>
      <c r="M551" s="13" t="str">
        <f t="shared" si="174"/>
        <v/>
      </c>
      <c r="N551" s="13" t="str">
        <f t="shared" si="175"/>
        <v/>
      </c>
      <c r="O551" s="13" t="str">
        <f t="shared" si="176"/>
        <v/>
      </c>
      <c r="P551" s="13" t="str">
        <f t="shared" si="177"/>
        <v/>
      </c>
      <c r="Q551" s="13" t="str">
        <f t="shared" si="178"/>
        <v/>
      </c>
      <c r="R551" s="13" t="str">
        <f t="shared" si="179"/>
        <v/>
      </c>
      <c r="S551" s="13" t="str">
        <f t="shared" si="180"/>
        <v/>
      </c>
      <c r="T551" s="13" t="str">
        <f t="shared" si="181"/>
        <v/>
      </c>
      <c r="U551" s="13" t="str">
        <f t="shared" si="182"/>
        <v/>
      </c>
      <c r="V551" s="13" t="str">
        <f t="shared" si="183"/>
        <v/>
      </c>
      <c r="W551" s="13" t="str">
        <f t="shared" si="184"/>
        <v/>
      </c>
      <c r="X551" s="13" t="str">
        <f t="shared" si="185"/>
        <v/>
      </c>
      <c r="Y551" s="13" t="str">
        <f t="shared" si="186"/>
        <v/>
      </c>
    </row>
    <row r="552" spans="1:25">
      <c r="A552" s="16">
        <f t="shared" si="187"/>
        <v>41976.950277777774</v>
      </c>
      <c r="B552" s="16">
        <f t="shared" si="188"/>
        <v>41976.575277777774</v>
      </c>
      <c r="E552" s="3">
        <v>1.3888888888888889E-4</v>
      </c>
      <c r="F552" s="3">
        <f t="shared" si="189"/>
        <v>0.16502314814814811</v>
      </c>
      <c r="G552" s="4" t="s">
        <v>2</v>
      </c>
      <c r="I552" s="1">
        <f t="shared" si="190"/>
        <v>0</v>
      </c>
      <c r="J552" s="5"/>
      <c r="K552" s="13" t="str">
        <f t="shared" si="172"/>
        <v/>
      </c>
      <c r="L552" s="13" t="str">
        <f t="shared" si="173"/>
        <v/>
      </c>
      <c r="M552" s="13" t="str">
        <f t="shared" si="174"/>
        <v/>
      </c>
      <c r="N552" s="13" t="str">
        <f t="shared" si="175"/>
        <v/>
      </c>
      <c r="O552" s="13" t="str">
        <f t="shared" si="176"/>
        <v/>
      </c>
      <c r="P552" s="13" t="str">
        <f t="shared" si="177"/>
        <v/>
      </c>
      <c r="Q552" s="13" t="str">
        <f t="shared" si="178"/>
        <v/>
      </c>
      <c r="R552" s="13" t="str">
        <f t="shared" si="179"/>
        <v/>
      </c>
      <c r="S552" s="13" t="str">
        <f t="shared" si="180"/>
        <v/>
      </c>
      <c r="T552" s="13" t="str">
        <f t="shared" si="181"/>
        <v/>
      </c>
      <c r="U552" s="13" t="str">
        <f t="shared" si="182"/>
        <v/>
      </c>
      <c r="V552" s="13" t="str">
        <f t="shared" si="183"/>
        <v/>
      </c>
      <c r="W552" s="13" t="str">
        <f t="shared" si="184"/>
        <v/>
      </c>
      <c r="X552" s="13" t="str">
        <f t="shared" si="185"/>
        <v/>
      </c>
      <c r="Y552" s="13" t="str">
        <f t="shared" si="186"/>
        <v/>
      </c>
    </row>
    <row r="553" spans="1:25">
      <c r="A553" s="16">
        <f t="shared" si="187"/>
        <v>41976.950624999998</v>
      </c>
      <c r="B553" s="16">
        <f t="shared" si="188"/>
        <v>41976.575624999998</v>
      </c>
      <c r="E553" s="3">
        <v>3.4722222222222224E-4</v>
      </c>
      <c r="F553" s="3">
        <f t="shared" si="189"/>
        <v>0.16537037037037033</v>
      </c>
      <c r="G553" s="4" t="s">
        <v>4</v>
      </c>
      <c r="I553" s="1">
        <f t="shared" si="190"/>
        <v>0</v>
      </c>
      <c r="J553" s="5"/>
      <c r="K553" s="13" t="str">
        <f t="shared" si="172"/>
        <v/>
      </c>
      <c r="L553" s="13" t="str">
        <f t="shared" si="173"/>
        <v/>
      </c>
      <c r="M553" s="13" t="str">
        <f t="shared" si="174"/>
        <v/>
      </c>
      <c r="N553" s="13" t="str">
        <f t="shared" si="175"/>
        <v/>
      </c>
      <c r="O553" s="13" t="str">
        <f t="shared" si="176"/>
        <v/>
      </c>
      <c r="P553" s="13" t="str">
        <f t="shared" si="177"/>
        <v/>
      </c>
      <c r="Q553" s="13" t="str">
        <f t="shared" si="178"/>
        <v/>
      </c>
      <c r="R553" s="13" t="str">
        <f t="shared" si="179"/>
        <v/>
      </c>
      <c r="S553" s="13" t="str">
        <f t="shared" si="180"/>
        <v/>
      </c>
      <c r="T553" s="13" t="str">
        <f t="shared" si="181"/>
        <v/>
      </c>
      <c r="U553" s="13" t="str">
        <f t="shared" si="182"/>
        <v/>
      </c>
      <c r="V553" s="13" t="str">
        <f t="shared" si="183"/>
        <v/>
      </c>
      <c r="W553" s="13" t="str">
        <f t="shared" si="184"/>
        <v/>
      </c>
      <c r="X553" s="13" t="str">
        <f t="shared" si="185"/>
        <v/>
      </c>
      <c r="Y553" s="13" t="str">
        <f t="shared" si="186"/>
        <v/>
      </c>
    </row>
    <row r="554" spans="1:25">
      <c r="A554" s="16">
        <f t="shared" si="187"/>
        <v>41976.950972222221</v>
      </c>
      <c r="B554" s="16">
        <f t="shared" si="188"/>
        <v>41976.575972222221</v>
      </c>
      <c r="E554" s="3">
        <v>3.4722222222222224E-4</v>
      </c>
      <c r="F554" s="3">
        <f t="shared" si="189"/>
        <v>0.16571759259259256</v>
      </c>
      <c r="G554" s="4" t="s">
        <v>3</v>
      </c>
      <c r="I554" s="1">
        <f t="shared" si="190"/>
        <v>0</v>
      </c>
      <c r="J554" s="5"/>
      <c r="K554" s="13" t="str">
        <f t="shared" si="172"/>
        <v/>
      </c>
      <c r="L554" s="13" t="str">
        <f t="shared" si="173"/>
        <v/>
      </c>
      <c r="M554" s="13" t="str">
        <f t="shared" si="174"/>
        <v/>
      </c>
      <c r="N554" s="13" t="str">
        <f t="shared" si="175"/>
        <v/>
      </c>
      <c r="O554" s="13" t="str">
        <f t="shared" si="176"/>
        <v/>
      </c>
      <c r="P554" s="13" t="str">
        <f t="shared" si="177"/>
        <v/>
      </c>
      <c r="Q554" s="13" t="str">
        <f t="shared" si="178"/>
        <v/>
      </c>
      <c r="R554" s="13" t="str">
        <f t="shared" si="179"/>
        <v/>
      </c>
      <c r="S554" s="13" t="str">
        <f t="shared" si="180"/>
        <v/>
      </c>
      <c r="T554" s="13" t="str">
        <f t="shared" si="181"/>
        <v/>
      </c>
      <c r="U554" s="13" t="str">
        <f t="shared" si="182"/>
        <v/>
      </c>
      <c r="V554" s="13" t="str">
        <f t="shared" si="183"/>
        <v/>
      </c>
      <c r="W554" s="13" t="str">
        <f t="shared" si="184"/>
        <v/>
      </c>
      <c r="X554" s="13" t="str">
        <f t="shared" si="185"/>
        <v/>
      </c>
      <c r="Y554" s="13" t="str">
        <f t="shared" si="186"/>
        <v/>
      </c>
    </row>
    <row r="555" spans="1:25">
      <c r="A555" s="16">
        <f t="shared" si="187"/>
        <v>41976.951238425921</v>
      </c>
      <c r="B555" s="16">
        <f t="shared" si="188"/>
        <v>41976.576238425921</v>
      </c>
      <c r="E555" s="3">
        <v>2.6620370370370372E-4</v>
      </c>
      <c r="F555" s="3">
        <f t="shared" si="189"/>
        <v>0.16598379629629625</v>
      </c>
      <c r="G555" s="4" t="s">
        <v>1</v>
      </c>
      <c r="I555" s="1">
        <f t="shared" si="190"/>
        <v>0</v>
      </c>
      <c r="J555" s="5"/>
      <c r="K555" s="13" t="str">
        <f t="shared" si="172"/>
        <v/>
      </c>
      <c r="L555" s="13" t="str">
        <f t="shared" si="173"/>
        <v/>
      </c>
      <c r="M555" s="13" t="str">
        <f t="shared" si="174"/>
        <v/>
      </c>
      <c r="N555" s="13" t="str">
        <f t="shared" si="175"/>
        <v/>
      </c>
      <c r="O555" s="13" t="str">
        <f t="shared" si="176"/>
        <v/>
      </c>
      <c r="P555" s="13" t="str">
        <f t="shared" si="177"/>
        <v/>
      </c>
      <c r="Q555" s="13" t="str">
        <f t="shared" si="178"/>
        <v/>
      </c>
      <c r="R555" s="13" t="str">
        <f t="shared" si="179"/>
        <v/>
      </c>
      <c r="S555" s="13" t="str">
        <f t="shared" si="180"/>
        <v/>
      </c>
      <c r="T555" s="13" t="str">
        <f t="shared" si="181"/>
        <v/>
      </c>
      <c r="U555" s="13" t="str">
        <f t="shared" si="182"/>
        <v/>
      </c>
      <c r="V555" s="13" t="str">
        <f t="shared" si="183"/>
        <v/>
      </c>
      <c r="W555" s="13" t="str">
        <f t="shared" si="184"/>
        <v/>
      </c>
      <c r="X555" s="13" t="str">
        <f t="shared" si="185"/>
        <v/>
      </c>
      <c r="Y555" s="13" t="str">
        <f t="shared" si="186"/>
        <v/>
      </c>
    </row>
    <row r="556" spans="1:25">
      <c r="A556" s="16">
        <f t="shared" si="187"/>
        <v>41976.951377314814</v>
      </c>
      <c r="B556" s="16">
        <f t="shared" si="188"/>
        <v>41976.576377314814</v>
      </c>
      <c r="E556" s="3">
        <v>1.3888888888888889E-4</v>
      </c>
      <c r="F556" s="3">
        <f t="shared" si="189"/>
        <v>0.16612268518518514</v>
      </c>
      <c r="G556" s="4" t="s">
        <v>2</v>
      </c>
      <c r="I556" s="1">
        <f t="shared" si="190"/>
        <v>0</v>
      </c>
      <c r="J556" s="5"/>
      <c r="K556" s="13" t="str">
        <f t="shared" si="172"/>
        <v/>
      </c>
      <c r="L556" s="13" t="str">
        <f t="shared" si="173"/>
        <v/>
      </c>
      <c r="M556" s="13" t="str">
        <f t="shared" si="174"/>
        <v/>
      </c>
      <c r="N556" s="13" t="str">
        <f t="shared" si="175"/>
        <v/>
      </c>
      <c r="O556" s="13" t="str">
        <f t="shared" si="176"/>
        <v/>
      </c>
      <c r="P556" s="13" t="str">
        <f t="shared" si="177"/>
        <v/>
      </c>
      <c r="Q556" s="13" t="str">
        <f t="shared" si="178"/>
        <v/>
      </c>
      <c r="R556" s="13" t="str">
        <f t="shared" si="179"/>
        <v/>
      </c>
      <c r="S556" s="13" t="str">
        <f t="shared" si="180"/>
        <v/>
      </c>
      <c r="T556" s="13" t="str">
        <f t="shared" si="181"/>
        <v/>
      </c>
      <c r="U556" s="13" t="str">
        <f t="shared" si="182"/>
        <v/>
      </c>
      <c r="V556" s="13" t="str">
        <f t="shared" si="183"/>
        <v/>
      </c>
      <c r="W556" s="13" t="str">
        <f t="shared" si="184"/>
        <v/>
      </c>
      <c r="X556" s="13" t="str">
        <f t="shared" si="185"/>
        <v/>
      </c>
      <c r="Y556" s="13" t="str">
        <f t="shared" si="186"/>
        <v/>
      </c>
    </row>
    <row r="557" spans="1:25">
      <c r="A557" s="16">
        <f t="shared" si="187"/>
        <v>41976.951724537037</v>
      </c>
      <c r="B557" s="16">
        <f t="shared" si="188"/>
        <v>41976.576724537037</v>
      </c>
      <c r="E557" s="3">
        <v>3.4722222222222224E-4</v>
      </c>
      <c r="F557" s="3">
        <f t="shared" si="189"/>
        <v>0.16646990740740736</v>
      </c>
      <c r="G557" s="4" t="s">
        <v>4</v>
      </c>
      <c r="I557" s="1">
        <f t="shared" si="190"/>
        <v>0</v>
      </c>
      <c r="J557" s="5"/>
      <c r="K557" s="13" t="str">
        <f t="shared" si="172"/>
        <v/>
      </c>
      <c r="L557" s="13" t="str">
        <f t="shared" si="173"/>
        <v/>
      </c>
      <c r="M557" s="13" t="str">
        <f t="shared" si="174"/>
        <v/>
      </c>
      <c r="N557" s="13" t="str">
        <f t="shared" si="175"/>
        <v/>
      </c>
      <c r="O557" s="13" t="str">
        <f t="shared" si="176"/>
        <v/>
      </c>
      <c r="P557" s="13" t="str">
        <f t="shared" si="177"/>
        <v/>
      </c>
      <c r="Q557" s="13" t="str">
        <f t="shared" si="178"/>
        <v/>
      </c>
      <c r="R557" s="13" t="str">
        <f t="shared" si="179"/>
        <v/>
      </c>
      <c r="S557" s="13" t="str">
        <f t="shared" si="180"/>
        <v/>
      </c>
      <c r="T557" s="13" t="str">
        <f t="shared" si="181"/>
        <v/>
      </c>
      <c r="U557" s="13" t="str">
        <f t="shared" si="182"/>
        <v/>
      </c>
      <c r="V557" s="13" t="str">
        <f t="shared" si="183"/>
        <v/>
      </c>
      <c r="W557" s="13" t="str">
        <f t="shared" si="184"/>
        <v/>
      </c>
      <c r="X557" s="13" t="str">
        <f t="shared" si="185"/>
        <v/>
      </c>
      <c r="Y557" s="13" t="str">
        <f t="shared" si="186"/>
        <v/>
      </c>
    </row>
    <row r="558" spans="1:25">
      <c r="A558" s="16">
        <f t="shared" si="187"/>
        <v>41976.952071759253</v>
      </c>
      <c r="B558" s="16">
        <f t="shared" si="188"/>
        <v>41976.577071759253</v>
      </c>
      <c r="C558" s="3">
        <v>0.16675925925925927</v>
      </c>
      <c r="E558" s="3">
        <v>3.4722222222222224E-4</v>
      </c>
      <c r="F558" s="3">
        <f t="shared" si="189"/>
        <v>0.16681712962962958</v>
      </c>
      <c r="G558" s="4" t="s">
        <v>3</v>
      </c>
      <c r="H558" s="2" t="s">
        <v>103</v>
      </c>
      <c r="I558" s="1">
        <f t="shared" si="190"/>
        <v>12</v>
      </c>
      <c r="J558" s="5"/>
      <c r="K558" s="13" t="str">
        <f t="shared" si="172"/>
        <v/>
      </c>
      <c r="L558" s="13" t="str">
        <f t="shared" si="173"/>
        <v/>
      </c>
      <c r="M558" s="13" t="str">
        <f t="shared" si="174"/>
        <v/>
      </c>
      <c r="N558" s="13" t="str">
        <f t="shared" si="175"/>
        <v/>
      </c>
      <c r="O558" s="13" t="str">
        <f t="shared" si="176"/>
        <v/>
      </c>
      <c r="P558" s="13" t="str">
        <f t="shared" si="177"/>
        <v/>
      </c>
      <c r="Q558" s="13" t="str">
        <f t="shared" si="178"/>
        <v/>
      </c>
      <c r="R558" s="13" t="str">
        <f t="shared" si="179"/>
        <v/>
      </c>
      <c r="S558" s="13" t="str">
        <f t="shared" si="180"/>
        <v/>
      </c>
      <c r="T558" s="13" t="str">
        <f t="shared" si="181"/>
        <v/>
      </c>
      <c r="U558" s="13" t="str">
        <f t="shared" si="182"/>
        <v/>
      </c>
      <c r="V558" s="13" t="str">
        <f t="shared" si="183"/>
        <v/>
      </c>
      <c r="W558" s="13" t="str">
        <f t="shared" si="184"/>
        <v/>
      </c>
      <c r="X558" s="13" t="str">
        <f t="shared" si="185"/>
        <v/>
      </c>
      <c r="Y558" s="13" t="str">
        <f t="shared" si="186"/>
        <v/>
      </c>
    </row>
    <row r="559" spans="1:25">
      <c r="A559" s="16">
        <f t="shared" si="187"/>
        <v>41976.952326388884</v>
      </c>
      <c r="B559" s="16">
        <f t="shared" si="188"/>
        <v>41976.577326388884</v>
      </c>
      <c r="C559" s="3">
        <v>0.16707175925925924</v>
      </c>
      <c r="E559" s="3">
        <v>2.6620370370370372E-4</v>
      </c>
      <c r="F559" s="3">
        <f t="shared" si="189"/>
        <v>0.16707175925925924</v>
      </c>
      <c r="G559" s="4" t="s">
        <v>1</v>
      </c>
      <c r="H559" s="1" t="s">
        <v>0</v>
      </c>
      <c r="I559" s="1">
        <f t="shared" si="190"/>
        <v>6</v>
      </c>
      <c r="J559" s="5" t="s">
        <v>35</v>
      </c>
      <c r="K559" s="13" t="str">
        <f t="shared" si="172"/>
        <v>Q</v>
      </c>
      <c r="L559" s="13" t="str">
        <f t="shared" si="173"/>
        <v>1</v>
      </c>
      <c r="M559" s="13" t="str">
        <f t="shared" si="174"/>
        <v>Z</v>
      </c>
      <c r="N559" s="13" t="str">
        <f t="shared" si="175"/>
        <v>N</v>
      </c>
      <c r="O559" s="13" t="str">
        <f t="shared" si="176"/>
        <v>N</v>
      </c>
      <c r="P559" s="13" t="str">
        <f t="shared" si="177"/>
        <v/>
      </c>
      <c r="Q559" s="13" t="str">
        <f t="shared" si="178"/>
        <v/>
      </c>
      <c r="R559" s="13" t="str">
        <f t="shared" si="179"/>
        <v/>
      </c>
      <c r="S559" s="13" t="str">
        <f t="shared" si="180"/>
        <v/>
      </c>
      <c r="T559" s="13" t="str">
        <f t="shared" si="181"/>
        <v/>
      </c>
      <c r="U559" s="13" t="str">
        <f t="shared" si="182"/>
        <v/>
      </c>
      <c r="V559" s="13" t="str">
        <f t="shared" si="183"/>
        <v/>
      </c>
      <c r="W559" s="13" t="str">
        <f t="shared" si="184"/>
        <v/>
      </c>
      <c r="X559" s="13" t="str">
        <f t="shared" si="185"/>
        <v/>
      </c>
      <c r="Y559" s="13" t="str">
        <f t="shared" si="186"/>
        <v/>
      </c>
    </row>
    <row r="560" spans="1:25">
      <c r="A560" s="16">
        <f t="shared" si="187"/>
        <v>41976.952465277776</v>
      </c>
      <c r="B560" s="16">
        <f t="shared" si="188"/>
        <v>41976.577465277776</v>
      </c>
      <c r="E560" s="3">
        <v>1.3888888888888889E-4</v>
      </c>
      <c r="F560" s="3">
        <f t="shared" si="189"/>
        <v>0.16721064814814812</v>
      </c>
      <c r="G560" s="4" t="s">
        <v>2</v>
      </c>
      <c r="I560" s="1">
        <f t="shared" si="190"/>
        <v>0</v>
      </c>
      <c r="J560" s="5"/>
      <c r="K560" s="13" t="str">
        <f t="shared" si="172"/>
        <v/>
      </c>
      <c r="L560" s="13" t="str">
        <f t="shared" si="173"/>
        <v/>
      </c>
      <c r="M560" s="13" t="str">
        <f t="shared" si="174"/>
        <v/>
      </c>
      <c r="N560" s="13" t="str">
        <f t="shared" si="175"/>
        <v/>
      </c>
      <c r="O560" s="13" t="str">
        <f t="shared" si="176"/>
        <v/>
      </c>
      <c r="P560" s="13" t="str">
        <f t="shared" si="177"/>
        <v/>
      </c>
      <c r="Q560" s="13" t="str">
        <f t="shared" si="178"/>
        <v/>
      </c>
      <c r="R560" s="13" t="str">
        <f t="shared" si="179"/>
        <v/>
      </c>
      <c r="S560" s="13" t="str">
        <f t="shared" si="180"/>
        <v/>
      </c>
      <c r="T560" s="13" t="str">
        <f t="shared" si="181"/>
        <v/>
      </c>
      <c r="U560" s="13" t="str">
        <f t="shared" si="182"/>
        <v/>
      </c>
      <c r="V560" s="13" t="str">
        <f t="shared" si="183"/>
        <v/>
      </c>
      <c r="W560" s="13" t="str">
        <f t="shared" si="184"/>
        <v/>
      </c>
      <c r="X560" s="13" t="str">
        <f t="shared" si="185"/>
        <v/>
      </c>
      <c r="Y560" s="13" t="str">
        <f t="shared" si="186"/>
        <v/>
      </c>
    </row>
    <row r="561" spans="1:25">
      <c r="A561" s="16">
        <f t="shared" si="187"/>
        <v>41976.9528125</v>
      </c>
      <c r="B561" s="16">
        <f t="shared" si="188"/>
        <v>41976.5778125</v>
      </c>
      <c r="E561" s="3">
        <v>3.4722222222222224E-4</v>
      </c>
      <c r="F561" s="3">
        <f t="shared" si="189"/>
        <v>0.16755787037037034</v>
      </c>
      <c r="G561" s="4" t="s">
        <v>4</v>
      </c>
      <c r="I561" s="1">
        <f t="shared" si="190"/>
        <v>0</v>
      </c>
      <c r="J561" s="5"/>
      <c r="K561" s="13" t="str">
        <f t="shared" si="172"/>
        <v/>
      </c>
      <c r="L561" s="13" t="str">
        <f t="shared" si="173"/>
        <v/>
      </c>
      <c r="M561" s="13" t="str">
        <f t="shared" si="174"/>
        <v/>
      </c>
      <c r="N561" s="13" t="str">
        <f t="shared" si="175"/>
        <v/>
      </c>
      <c r="O561" s="13" t="str">
        <f t="shared" si="176"/>
        <v/>
      </c>
      <c r="P561" s="13" t="str">
        <f t="shared" si="177"/>
        <v/>
      </c>
      <c r="Q561" s="13" t="str">
        <f t="shared" si="178"/>
        <v/>
      </c>
      <c r="R561" s="13" t="str">
        <f t="shared" si="179"/>
        <v/>
      </c>
      <c r="S561" s="13" t="str">
        <f t="shared" si="180"/>
        <v/>
      </c>
      <c r="T561" s="13" t="str">
        <f t="shared" si="181"/>
        <v/>
      </c>
      <c r="U561" s="13" t="str">
        <f t="shared" si="182"/>
        <v/>
      </c>
      <c r="V561" s="13" t="str">
        <f t="shared" si="183"/>
        <v/>
      </c>
      <c r="W561" s="13" t="str">
        <f t="shared" si="184"/>
        <v/>
      </c>
      <c r="X561" s="13" t="str">
        <f t="shared" si="185"/>
        <v/>
      </c>
      <c r="Y561" s="13" t="str">
        <f t="shared" si="186"/>
        <v/>
      </c>
    </row>
    <row r="562" spans="1:25">
      <c r="A562" s="16">
        <f t="shared" si="187"/>
        <v>41976.953159722223</v>
      </c>
      <c r="B562" s="16">
        <f t="shared" si="188"/>
        <v>41976.578159722223</v>
      </c>
      <c r="E562" s="3">
        <v>3.4722222222222224E-4</v>
      </c>
      <c r="F562" s="3">
        <f t="shared" si="189"/>
        <v>0.16790509259259256</v>
      </c>
      <c r="G562" s="4" t="s">
        <v>3</v>
      </c>
      <c r="I562" s="1">
        <f t="shared" si="190"/>
        <v>0</v>
      </c>
      <c r="J562" s="5"/>
      <c r="K562" s="13" t="str">
        <f t="shared" si="172"/>
        <v/>
      </c>
      <c r="L562" s="13" t="str">
        <f t="shared" si="173"/>
        <v/>
      </c>
      <c r="M562" s="13" t="str">
        <f t="shared" si="174"/>
        <v/>
      </c>
      <c r="N562" s="13" t="str">
        <f t="shared" si="175"/>
        <v/>
      </c>
      <c r="O562" s="13" t="str">
        <f t="shared" si="176"/>
        <v/>
      </c>
      <c r="P562" s="13" t="str">
        <f t="shared" si="177"/>
        <v/>
      </c>
      <c r="Q562" s="13" t="str">
        <f t="shared" si="178"/>
        <v/>
      </c>
      <c r="R562" s="13" t="str">
        <f t="shared" si="179"/>
        <v/>
      </c>
      <c r="S562" s="13" t="str">
        <f t="shared" si="180"/>
        <v/>
      </c>
      <c r="T562" s="13" t="str">
        <f t="shared" si="181"/>
        <v/>
      </c>
      <c r="U562" s="13" t="str">
        <f t="shared" si="182"/>
        <v/>
      </c>
      <c r="V562" s="13" t="str">
        <f t="shared" si="183"/>
        <v/>
      </c>
      <c r="W562" s="13" t="str">
        <f t="shared" si="184"/>
        <v/>
      </c>
      <c r="X562" s="13" t="str">
        <f t="shared" si="185"/>
        <v/>
      </c>
      <c r="Y562" s="13" t="str">
        <f t="shared" si="186"/>
        <v/>
      </c>
    </row>
    <row r="563" spans="1:25">
      <c r="A563" s="16">
        <f t="shared" si="187"/>
        <v>41976.9534375</v>
      </c>
      <c r="B563" s="16">
        <f t="shared" si="188"/>
        <v>41976.5784375</v>
      </c>
      <c r="C563" s="3">
        <v>0.16818287037037039</v>
      </c>
      <c r="E563" s="3">
        <v>2.6620370370370372E-4</v>
      </c>
      <c r="F563" s="3">
        <f t="shared" si="189"/>
        <v>0.16818287037037039</v>
      </c>
      <c r="G563" s="4" t="s">
        <v>1</v>
      </c>
      <c r="H563" s="1" t="s">
        <v>0</v>
      </c>
      <c r="I563" s="1">
        <f t="shared" si="190"/>
        <v>6</v>
      </c>
      <c r="J563" s="5" t="s">
        <v>35</v>
      </c>
      <c r="K563" s="13" t="str">
        <f t="shared" si="172"/>
        <v>Q</v>
      </c>
      <c r="L563" s="13" t="str">
        <f t="shared" si="173"/>
        <v>1</v>
      </c>
      <c r="M563" s="13" t="str">
        <f t="shared" si="174"/>
        <v>Z</v>
      </c>
      <c r="N563" s="13" t="str">
        <f t="shared" si="175"/>
        <v>N</v>
      </c>
      <c r="O563" s="13" t="str">
        <f t="shared" si="176"/>
        <v>N</v>
      </c>
      <c r="P563" s="13" t="str">
        <f t="shared" si="177"/>
        <v/>
      </c>
      <c r="Q563" s="13" t="str">
        <f t="shared" si="178"/>
        <v/>
      </c>
      <c r="R563" s="13" t="str">
        <f t="shared" si="179"/>
        <v/>
      </c>
      <c r="S563" s="13" t="str">
        <f t="shared" si="180"/>
        <v/>
      </c>
      <c r="T563" s="13" t="str">
        <f t="shared" si="181"/>
        <v/>
      </c>
      <c r="U563" s="13" t="str">
        <f t="shared" si="182"/>
        <v/>
      </c>
      <c r="V563" s="13" t="str">
        <f t="shared" si="183"/>
        <v/>
      </c>
      <c r="W563" s="13" t="str">
        <f t="shared" si="184"/>
        <v/>
      </c>
      <c r="X563" s="13" t="str">
        <f t="shared" si="185"/>
        <v/>
      </c>
      <c r="Y563" s="13" t="str">
        <f t="shared" si="186"/>
        <v/>
      </c>
    </row>
    <row r="564" spans="1:25">
      <c r="A564" s="16">
        <f t="shared" si="187"/>
        <v>41976.953564814816</v>
      </c>
      <c r="B564" s="16">
        <f t="shared" si="188"/>
        <v>41976.578564814816</v>
      </c>
      <c r="C564" s="3">
        <v>0.16831018518518517</v>
      </c>
      <c r="E564" s="3">
        <v>1.3888888888888889E-4</v>
      </c>
      <c r="F564" s="3">
        <f t="shared" si="189"/>
        <v>0.16831018518518517</v>
      </c>
      <c r="G564" s="4" t="s">
        <v>2</v>
      </c>
      <c r="H564" s="1" t="s">
        <v>104</v>
      </c>
      <c r="I564" s="1">
        <f t="shared" si="190"/>
        <v>16</v>
      </c>
      <c r="J564" s="5" t="s">
        <v>105</v>
      </c>
      <c r="K564" s="13" t="str">
        <f t="shared" si="172"/>
        <v>6</v>
      </c>
      <c r="L564" s="13" t="str">
        <f t="shared" si="173"/>
        <v>A</v>
      </c>
      <c r="M564" s="13" t="str">
        <f t="shared" si="174"/>
        <v>0</v>
      </c>
      <c r="N564" s="13" t="str">
        <f t="shared" si="175"/>
        <v>E</v>
      </c>
      <c r="O564" s="13" t="str">
        <f t="shared" si="176"/>
        <v>4</v>
      </c>
      <c r="P564" s="13" t="str">
        <f t="shared" si="177"/>
        <v>C</v>
      </c>
      <c r="Q564" s="13" t="str">
        <f t="shared" si="178"/>
        <v>4</v>
      </c>
      <c r="R564" s="13" t="str">
        <f t="shared" si="179"/>
        <v>E</v>
      </c>
      <c r="S564" s="13" t="str">
        <f t="shared" si="180"/>
        <v>4</v>
      </c>
      <c r="T564" s="13" t="str">
        <f t="shared" si="181"/>
        <v>0</v>
      </c>
      <c r="U564" s="13" t="str">
        <f t="shared" si="182"/>
        <v>0</v>
      </c>
      <c r="V564" s="13" t="str">
        <f t="shared" si="183"/>
        <v>C</v>
      </c>
      <c r="W564" s="13" t="str">
        <f t="shared" si="184"/>
        <v>3</v>
      </c>
      <c r="X564" s="13" t="str">
        <f t="shared" si="185"/>
        <v>0</v>
      </c>
      <c r="Y564" s="13" t="str">
        <f t="shared" si="186"/>
        <v>8</v>
      </c>
    </row>
    <row r="565" spans="1:25">
      <c r="A565" s="16">
        <f t="shared" si="187"/>
        <v>41976.953912037032</v>
      </c>
      <c r="B565" s="16">
        <f t="shared" si="188"/>
        <v>41976.578912037032</v>
      </c>
      <c r="C565" s="3">
        <v>0.16864583333333336</v>
      </c>
      <c r="E565" s="3">
        <v>3.4722222222222224E-4</v>
      </c>
      <c r="F565" s="3">
        <f t="shared" si="189"/>
        <v>0.16865740740740739</v>
      </c>
      <c r="G565" s="4" t="s">
        <v>4</v>
      </c>
      <c r="H565" s="1" t="s">
        <v>106</v>
      </c>
      <c r="I565" s="1">
        <f t="shared" si="190"/>
        <v>6</v>
      </c>
      <c r="J565" s="5"/>
      <c r="K565" s="13" t="str">
        <f t="shared" si="172"/>
        <v/>
      </c>
      <c r="L565" s="13" t="str">
        <f t="shared" si="173"/>
        <v/>
      </c>
      <c r="M565" s="13" t="str">
        <f t="shared" si="174"/>
        <v/>
      </c>
      <c r="N565" s="13" t="str">
        <f t="shared" si="175"/>
        <v/>
      </c>
      <c r="O565" s="13" t="str">
        <f t="shared" si="176"/>
        <v/>
      </c>
      <c r="P565" s="13" t="str">
        <f t="shared" si="177"/>
        <v/>
      </c>
      <c r="Q565" s="13" t="str">
        <f t="shared" si="178"/>
        <v/>
      </c>
      <c r="R565" s="13" t="str">
        <f t="shared" si="179"/>
        <v/>
      </c>
      <c r="S565" s="13" t="str">
        <f t="shared" si="180"/>
        <v/>
      </c>
      <c r="T565" s="13" t="str">
        <f t="shared" si="181"/>
        <v/>
      </c>
      <c r="U565" s="13" t="str">
        <f t="shared" si="182"/>
        <v/>
      </c>
      <c r="V565" s="13" t="str">
        <f t="shared" si="183"/>
        <v/>
      </c>
      <c r="W565" s="13" t="str">
        <f t="shared" si="184"/>
        <v/>
      </c>
      <c r="X565" s="13" t="str">
        <f t="shared" si="185"/>
        <v/>
      </c>
      <c r="Y565" s="13" t="str">
        <f t="shared" si="186"/>
        <v/>
      </c>
    </row>
    <row r="566" spans="1:25">
      <c r="A566" s="16">
        <f t="shared" si="187"/>
        <v>41976.954259259255</v>
      </c>
      <c r="B566" s="16">
        <f t="shared" si="188"/>
        <v>41976.579259259255</v>
      </c>
      <c r="E566" s="3">
        <v>3.4722222222222224E-4</v>
      </c>
      <c r="F566" s="3">
        <f t="shared" si="189"/>
        <v>0.16900462962962962</v>
      </c>
      <c r="G566" s="4" t="s">
        <v>3</v>
      </c>
      <c r="I566" s="1">
        <f t="shared" si="190"/>
        <v>0</v>
      </c>
      <c r="J566" s="5"/>
      <c r="K566" s="13" t="str">
        <f t="shared" si="172"/>
        <v/>
      </c>
      <c r="L566" s="13" t="str">
        <f t="shared" si="173"/>
        <v/>
      </c>
      <c r="M566" s="13" t="str">
        <f t="shared" si="174"/>
        <v/>
      </c>
      <c r="N566" s="13" t="str">
        <f t="shared" si="175"/>
        <v/>
      </c>
      <c r="O566" s="13" t="str">
        <f t="shared" si="176"/>
        <v/>
      </c>
      <c r="P566" s="13" t="str">
        <f t="shared" si="177"/>
        <v/>
      </c>
      <c r="Q566" s="13" t="str">
        <f t="shared" si="178"/>
        <v/>
      </c>
      <c r="R566" s="13" t="str">
        <f t="shared" si="179"/>
        <v/>
      </c>
      <c r="S566" s="13" t="str">
        <f t="shared" si="180"/>
        <v/>
      </c>
      <c r="T566" s="13" t="str">
        <f t="shared" si="181"/>
        <v/>
      </c>
      <c r="U566" s="13" t="str">
        <f t="shared" si="182"/>
        <v/>
      </c>
      <c r="V566" s="13" t="str">
        <f t="shared" si="183"/>
        <v/>
      </c>
      <c r="W566" s="13" t="str">
        <f t="shared" si="184"/>
        <v/>
      </c>
      <c r="X566" s="13" t="str">
        <f t="shared" si="185"/>
        <v/>
      </c>
      <c r="Y566" s="13" t="str">
        <f t="shared" si="186"/>
        <v/>
      </c>
    </row>
    <row r="567" spans="1:25">
      <c r="A567" s="16">
        <f t="shared" si="187"/>
        <v>41976.954525462963</v>
      </c>
      <c r="B567" s="16">
        <f t="shared" si="188"/>
        <v>41976.579525462963</v>
      </c>
      <c r="E567" s="3">
        <v>2.6620370370370372E-4</v>
      </c>
      <c r="F567" s="3">
        <f t="shared" si="189"/>
        <v>0.16927083333333331</v>
      </c>
      <c r="G567" s="4" t="s">
        <v>1</v>
      </c>
      <c r="I567" s="1">
        <f t="shared" si="190"/>
        <v>0</v>
      </c>
      <c r="J567" s="5"/>
      <c r="K567" s="13" t="str">
        <f t="shared" si="172"/>
        <v/>
      </c>
      <c r="L567" s="13" t="str">
        <f t="shared" si="173"/>
        <v/>
      </c>
      <c r="M567" s="13" t="str">
        <f t="shared" si="174"/>
        <v/>
      </c>
      <c r="N567" s="13" t="str">
        <f t="shared" si="175"/>
        <v/>
      </c>
      <c r="O567" s="13" t="str">
        <f t="shared" si="176"/>
        <v/>
      </c>
      <c r="P567" s="13" t="str">
        <f t="shared" si="177"/>
        <v/>
      </c>
      <c r="Q567" s="13" t="str">
        <f t="shared" si="178"/>
        <v/>
      </c>
      <c r="R567" s="13" t="str">
        <f t="shared" si="179"/>
        <v/>
      </c>
      <c r="S567" s="13" t="str">
        <f t="shared" si="180"/>
        <v/>
      </c>
      <c r="T567" s="13" t="str">
        <f t="shared" si="181"/>
        <v/>
      </c>
      <c r="U567" s="13" t="str">
        <f t="shared" si="182"/>
        <v/>
      </c>
      <c r="V567" s="13" t="str">
        <f t="shared" si="183"/>
        <v/>
      </c>
      <c r="W567" s="13" t="str">
        <f t="shared" si="184"/>
        <v/>
      </c>
      <c r="X567" s="13" t="str">
        <f t="shared" si="185"/>
        <v/>
      </c>
      <c r="Y567" s="13" t="str">
        <f t="shared" si="186"/>
        <v/>
      </c>
    </row>
    <row r="568" spans="1:25">
      <c r="A568" s="16">
        <f t="shared" si="187"/>
        <v>41976.954664351848</v>
      </c>
      <c r="B568" s="16">
        <f t="shared" si="188"/>
        <v>41976.579664351848</v>
      </c>
      <c r="C568" s="3">
        <v>0.16936342592592593</v>
      </c>
      <c r="E568" s="3">
        <v>1.3888888888888889E-4</v>
      </c>
      <c r="F568" s="3">
        <f t="shared" si="189"/>
        <v>0.1694097222222222</v>
      </c>
      <c r="G568" s="4" t="s">
        <v>2</v>
      </c>
      <c r="H568" s="1" t="s">
        <v>107</v>
      </c>
      <c r="I568" s="1">
        <f t="shared" si="190"/>
        <v>16</v>
      </c>
      <c r="J568" s="5"/>
      <c r="K568" s="13" t="str">
        <f t="shared" si="172"/>
        <v/>
      </c>
      <c r="L568" s="13" t="str">
        <f t="shared" si="173"/>
        <v/>
      </c>
      <c r="M568" s="13" t="str">
        <f t="shared" si="174"/>
        <v/>
      </c>
      <c r="N568" s="13" t="str">
        <f t="shared" si="175"/>
        <v/>
      </c>
      <c r="O568" s="13" t="str">
        <f t="shared" si="176"/>
        <v/>
      </c>
      <c r="P568" s="13" t="str">
        <f t="shared" si="177"/>
        <v/>
      </c>
      <c r="Q568" s="13" t="str">
        <f t="shared" si="178"/>
        <v/>
      </c>
      <c r="R568" s="13" t="str">
        <f t="shared" si="179"/>
        <v/>
      </c>
      <c r="S568" s="13" t="str">
        <f t="shared" si="180"/>
        <v/>
      </c>
      <c r="T568" s="13" t="str">
        <f t="shared" si="181"/>
        <v/>
      </c>
      <c r="U568" s="13" t="str">
        <f t="shared" si="182"/>
        <v/>
      </c>
      <c r="V568" s="13" t="str">
        <f t="shared" si="183"/>
        <v/>
      </c>
      <c r="W568" s="13" t="str">
        <f t="shared" si="184"/>
        <v/>
      </c>
      <c r="X568" s="13" t="str">
        <f t="shared" si="185"/>
        <v/>
      </c>
      <c r="Y568" s="13" t="str">
        <f t="shared" si="186"/>
        <v/>
      </c>
    </row>
    <row r="569" spans="1:25">
      <c r="A569" s="16">
        <f t="shared" si="187"/>
        <v>41976.954953703702</v>
      </c>
      <c r="B569" s="16">
        <f t="shared" si="188"/>
        <v>41976.579953703702</v>
      </c>
      <c r="C569" s="3">
        <v>0.16969907407407406</v>
      </c>
      <c r="E569" s="3">
        <v>3.4722222222222224E-4</v>
      </c>
      <c r="F569" s="3">
        <f t="shared" si="189"/>
        <v>0.16969907407407406</v>
      </c>
      <c r="G569" s="4" t="s">
        <v>4</v>
      </c>
      <c r="H569" s="1" t="s">
        <v>108</v>
      </c>
      <c r="I569" s="1">
        <f t="shared" si="190"/>
        <v>15</v>
      </c>
      <c r="J569" s="5" t="s">
        <v>37</v>
      </c>
      <c r="K569" s="13" t="str">
        <f t="shared" si="172"/>
        <v>0</v>
      </c>
      <c r="L569" s="13" t="str">
        <f t="shared" si="173"/>
        <v>3</v>
      </c>
      <c r="M569" s="13" t="str">
        <f t="shared" si="174"/>
        <v>5</v>
      </c>
      <c r="N569" s="13" t="str">
        <f t="shared" si="175"/>
        <v>2</v>
      </c>
      <c r="O569" s="13" t="str">
        <f t="shared" si="176"/>
        <v>E</v>
      </c>
      <c r="P569" s="13" t="str">
        <f t="shared" si="177"/>
        <v>2</v>
      </c>
      <c r="Q569" s="13" t="str">
        <f t="shared" si="178"/>
        <v>F</v>
      </c>
      <c r="R569" s="13" t="str">
        <f t="shared" si="179"/>
        <v>2</v>
      </c>
      <c r="S569" s="13" t="str">
        <f t="shared" si="180"/>
        <v>F</v>
      </c>
      <c r="T569" s="13" t="str">
        <f t="shared" si="181"/>
        <v>2</v>
      </c>
      <c r="U569" s="13" t="str">
        <f t="shared" si="182"/>
        <v>0</v>
      </c>
      <c r="V569" s="13" t="str">
        <f t="shared" si="183"/>
        <v>0</v>
      </c>
      <c r="W569" s="13" t="str">
        <f t="shared" si="184"/>
        <v>C</v>
      </c>
      <c r="X569" s="13" t="str">
        <f t="shared" si="185"/>
        <v>3</v>
      </c>
      <c r="Y569" s="13" t="str">
        <f t="shared" si="186"/>
        <v/>
      </c>
    </row>
    <row r="570" spans="1:25">
      <c r="A570" s="16">
        <f t="shared" si="187"/>
        <v>41976.955289351848</v>
      </c>
      <c r="B570" s="16">
        <f t="shared" si="188"/>
        <v>41976.580289351848</v>
      </c>
      <c r="C570" s="3">
        <v>0.17003472222222224</v>
      </c>
      <c r="E570" s="3">
        <v>3.4722222222222224E-4</v>
      </c>
      <c r="F570" s="3">
        <f t="shared" si="189"/>
        <v>0.17003472222222224</v>
      </c>
      <c r="G570" s="4" t="s">
        <v>3</v>
      </c>
      <c r="H570" s="1" t="s">
        <v>109</v>
      </c>
      <c r="I570" s="1">
        <f t="shared" si="190"/>
        <v>12</v>
      </c>
      <c r="J570" s="5" t="s">
        <v>38</v>
      </c>
      <c r="K570" s="13" t="str">
        <f t="shared" si="172"/>
        <v>7</v>
      </c>
      <c r="L570" s="13" t="str">
        <f t="shared" si="173"/>
        <v>F</v>
      </c>
      <c r="M570" s="13" t="str">
        <f t="shared" si="174"/>
        <v>7</v>
      </c>
      <c r="N570" s="13" t="str">
        <f t="shared" si="175"/>
        <v>0</v>
      </c>
      <c r="O570" s="13" t="str">
        <f t="shared" si="176"/>
        <v>8</v>
      </c>
      <c r="P570" s="13" t="str">
        <f t="shared" si="177"/>
        <v>5</v>
      </c>
      <c r="Q570" s="13" t="str">
        <f t="shared" si="178"/>
        <v>4</v>
      </c>
      <c r="R570" s="13" t="str">
        <f t="shared" si="179"/>
        <v>0</v>
      </c>
      <c r="S570" s="13" t="str">
        <f t="shared" si="180"/>
        <v>0</v>
      </c>
      <c r="T570" s="13" t="str">
        <f t="shared" si="181"/>
        <v>C</v>
      </c>
      <c r="U570" s="13" t="str">
        <f t="shared" si="182"/>
        <v>3</v>
      </c>
      <c r="V570" s="13" t="str">
        <f t="shared" si="183"/>
        <v/>
      </c>
      <c r="W570" s="13" t="str">
        <f t="shared" si="184"/>
        <v/>
      </c>
      <c r="X570" s="13" t="str">
        <f t="shared" si="185"/>
        <v/>
      </c>
      <c r="Y570" s="13" t="str">
        <f t="shared" si="186"/>
        <v/>
      </c>
    </row>
    <row r="571" spans="1:25">
      <c r="A571" s="16">
        <f t="shared" si="187"/>
        <v>41976.955555555556</v>
      </c>
      <c r="B571" s="16">
        <f t="shared" si="188"/>
        <v>41976.580555555556</v>
      </c>
      <c r="C571" s="3">
        <v>0.17030092592592594</v>
      </c>
      <c r="E571" s="3">
        <v>2.6620370370370372E-4</v>
      </c>
      <c r="F571" s="3">
        <f t="shared" si="189"/>
        <v>0.17030092592592594</v>
      </c>
      <c r="G571" s="4" t="s">
        <v>1</v>
      </c>
      <c r="H571" s="1" t="s">
        <v>0</v>
      </c>
      <c r="I571" s="1">
        <f t="shared" si="190"/>
        <v>6</v>
      </c>
      <c r="J571" s="5" t="s">
        <v>35</v>
      </c>
      <c r="K571" s="13" t="str">
        <f t="shared" si="172"/>
        <v>Q</v>
      </c>
      <c r="L571" s="13" t="str">
        <f t="shared" si="173"/>
        <v>1</v>
      </c>
      <c r="M571" s="13" t="str">
        <f t="shared" si="174"/>
        <v>Z</v>
      </c>
      <c r="N571" s="13" t="str">
        <f t="shared" si="175"/>
        <v>N</v>
      </c>
      <c r="O571" s="13" t="str">
        <f t="shared" si="176"/>
        <v>N</v>
      </c>
      <c r="P571" s="13" t="str">
        <f t="shared" si="177"/>
        <v/>
      </c>
      <c r="Q571" s="13" t="str">
        <f t="shared" si="178"/>
        <v/>
      </c>
      <c r="R571" s="13" t="str">
        <f t="shared" si="179"/>
        <v/>
      </c>
      <c r="S571" s="13" t="str">
        <f t="shared" si="180"/>
        <v/>
      </c>
      <c r="T571" s="13" t="str">
        <f t="shared" si="181"/>
        <v/>
      </c>
      <c r="U571" s="13" t="str">
        <f t="shared" si="182"/>
        <v/>
      </c>
      <c r="V571" s="13" t="str">
        <f t="shared" si="183"/>
        <v/>
      </c>
      <c r="W571" s="13" t="str">
        <f t="shared" si="184"/>
        <v/>
      </c>
      <c r="X571" s="13" t="str">
        <f t="shared" si="185"/>
        <v/>
      </c>
      <c r="Y571" s="13" t="str">
        <f t="shared" si="186"/>
        <v/>
      </c>
    </row>
    <row r="572" spans="1:25">
      <c r="A572" s="16">
        <f t="shared" si="187"/>
        <v>41976.955694444441</v>
      </c>
      <c r="B572" s="16">
        <f t="shared" si="188"/>
        <v>41976.580694444441</v>
      </c>
      <c r="C572" s="3">
        <v>0.17043981481481482</v>
      </c>
      <c r="E572" s="3">
        <v>1.3888888888888889E-4</v>
      </c>
      <c r="F572" s="3">
        <f t="shared" si="189"/>
        <v>0.17043981481481482</v>
      </c>
      <c r="G572" s="4" t="s">
        <v>2</v>
      </c>
      <c r="H572" s="1" t="s">
        <v>110</v>
      </c>
      <c r="I572" s="1">
        <f t="shared" si="190"/>
        <v>9</v>
      </c>
      <c r="J572" s="5"/>
      <c r="K572" s="13" t="str">
        <f t="shared" si="172"/>
        <v/>
      </c>
      <c r="L572" s="13" t="str">
        <f t="shared" si="173"/>
        <v/>
      </c>
      <c r="M572" s="13" t="str">
        <f t="shared" si="174"/>
        <v/>
      </c>
      <c r="N572" s="13" t="str">
        <f t="shared" si="175"/>
        <v/>
      </c>
      <c r="O572" s="13" t="str">
        <f t="shared" si="176"/>
        <v/>
      </c>
      <c r="P572" s="13" t="str">
        <f t="shared" si="177"/>
        <v/>
      </c>
      <c r="Q572" s="13" t="str">
        <f t="shared" si="178"/>
        <v/>
      </c>
      <c r="R572" s="13" t="str">
        <f t="shared" si="179"/>
        <v/>
      </c>
      <c r="S572" s="13" t="str">
        <f t="shared" si="180"/>
        <v/>
      </c>
      <c r="T572" s="13" t="str">
        <f t="shared" si="181"/>
        <v/>
      </c>
      <c r="U572" s="13" t="str">
        <f t="shared" si="182"/>
        <v/>
      </c>
      <c r="V572" s="13" t="str">
        <f t="shared" si="183"/>
        <v/>
      </c>
      <c r="W572" s="13" t="str">
        <f t="shared" si="184"/>
        <v/>
      </c>
      <c r="X572" s="13" t="str">
        <f t="shared" si="185"/>
        <v/>
      </c>
      <c r="Y572" s="13" t="str">
        <f t="shared" si="186"/>
        <v/>
      </c>
    </row>
    <row r="573" spans="1:25">
      <c r="A573" s="16">
        <f t="shared" si="187"/>
        <v>41976.956041666665</v>
      </c>
      <c r="B573" s="16">
        <f t="shared" si="188"/>
        <v>41976.581041666665</v>
      </c>
      <c r="E573" s="3">
        <v>3.4722222222222224E-4</v>
      </c>
      <c r="F573" s="3">
        <f t="shared" si="189"/>
        <v>0.17078703703703704</v>
      </c>
      <c r="G573" s="4" t="s">
        <v>4</v>
      </c>
      <c r="I573" s="1">
        <f t="shared" si="190"/>
        <v>0</v>
      </c>
      <c r="J573" s="5"/>
      <c r="K573" s="13" t="str">
        <f t="shared" si="172"/>
        <v/>
      </c>
      <c r="L573" s="13" t="str">
        <f t="shared" si="173"/>
        <v/>
      </c>
      <c r="M573" s="13" t="str">
        <f t="shared" si="174"/>
        <v/>
      </c>
      <c r="N573" s="13" t="str">
        <f t="shared" si="175"/>
        <v/>
      </c>
      <c r="O573" s="13" t="str">
        <f t="shared" si="176"/>
        <v/>
      </c>
      <c r="P573" s="13" t="str">
        <f t="shared" si="177"/>
        <v/>
      </c>
      <c r="Q573" s="13" t="str">
        <f t="shared" si="178"/>
        <v/>
      </c>
      <c r="R573" s="13" t="str">
        <f t="shared" si="179"/>
        <v/>
      </c>
      <c r="S573" s="13" t="str">
        <f t="shared" si="180"/>
        <v/>
      </c>
      <c r="T573" s="13" t="str">
        <f t="shared" si="181"/>
        <v/>
      </c>
      <c r="U573" s="13" t="str">
        <f t="shared" si="182"/>
        <v/>
      </c>
      <c r="V573" s="13" t="str">
        <f t="shared" si="183"/>
        <v/>
      </c>
      <c r="W573" s="13" t="str">
        <f t="shared" si="184"/>
        <v/>
      </c>
      <c r="X573" s="13" t="str">
        <f t="shared" si="185"/>
        <v/>
      </c>
      <c r="Y573" s="13" t="str">
        <f t="shared" si="186"/>
        <v/>
      </c>
    </row>
    <row r="574" spans="1:25">
      <c r="A574" s="16">
        <f t="shared" si="187"/>
        <v>41976.956365740742</v>
      </c>
      <c r="B574" s="16">
        <f t="shared" si="188"/>
        <v>41976.581365740742</v>
      </c>
      <c r="C574" s="3">
        <v>0.1711111111111111</v>
      </c>
      <c r="E574" s="3">
        <v>3.4722222222222224E-4</v>
      </c>
      <c r="F574" s="3">
        <f t="shared" si="189"/>
        <v>0.1711111111111111</v>
      </c>
      <c r="G574" s="4" t="s">
        <v>3</v>
      </c>
      <c r="H574" s="1" t="s">
        <v>111</v>
      </c>
      <c r="I574" s="1">
        <f t="shared" si="190"/>
        <v>12</v>
      </c>
      <c r="J574" s="5" t="s">
        <v>38</v>
      </c>
      <c r="K574" s="13" t="str">
        <f t="shared" si="172"/>
        <v>7</v>
      </c>
      <c r="L574" s="13" t="str">
        <f t="shared" si="173"/>
        <v>F</v>
      </c>
      <c r="M574" s="13" t="str">
        <f t="shared" si="174"/>
        <v>7</v>
      </c>
      <c r="N574" s="13" t="str">
        <f t="shared" si="175"/>
        <v>0</v>
      </c>
      <c r="O574" s="13" t="str">
        <f t="shared" si="176"/>
        <v>8</v>
      </c>
      <c r="P574" s="13" t="str">
        <f t="shared" si="177"/>
        <v>5</v>
      </c>
      <c r="Q574" s="13" t="str">
        <f t="shared" si="178"/>
        <v>6</v>
      </c>
      <c r="R574" s="13" t="str">
        <f t="shared" si="179"/>
        <v>8</v>
      </c>
      <c r="S574" s="13" t="str">
        <f t="shared" si="180"/>
        <v>0</v>
      </c>
      <c r="T574" s="13" t="str">
        <f t="shared" si="181"/>
        <v>C</v>
      </c>
      <c r="U574" s="13" t="str">
        <f t="shared" si="182"/>
        <v>3</v>
      </c>
      <c r="V574" s="13" t="str">
        <f t="shared" si="183"/>
        <v/>
      </c>
      <c r="W574" s="13" t="str">
        <f t="shared" si="184"/>
        <v/>
      </c>
      <c r="X574" s="13" t="str">
        <f t="shared" si="185"/>
        <v/>
      </c>
      <c r="Y574" s="13" t="str">
        <f t="shared" si="186"/>
        <v/>
      </c>
    </row>
    <row r="575" spans="1:25">
      <c r="A575" s="16">
        <f t="shared" si="187"/>
        <v>41976.956631944442</v>
      </c>
      <c r="B575" s="16">
        <f t="shared" si="188"/>
        <v>41976.581631944442</v>
      </c>
      <c r="C575" s="3">
        <v>0.1713773148148148</v>
      </c>
      <c r="E575" s="3">
        <v>2.6620370370370372E-4</v>
      </c>
      <c r="F575" s="3">
        <f t="shared" si="189"/>
        <v>0.1713773148148148</v>
      </c>
      <c r="G575" s="4" t="s">
        <v>1</v>
      </c>
      <c r="H575" s="1" t="s">
        <v>0</v>
      </c>
      <c r="I575" s="1">
        <f t="shared" si="190"/>
        <v>6</v>
      </c>
      <c r="J575" s="5" t="s">
        <v>35</v>
      </c>
      <c r="K575" s="13" t="str">
        <f t="shared" si="172"/>
        <v>Q</v>
      </c>
      <c r="L575" s="13" t="str">
        <f t="shared" si="173"/>
        <v>1</v>
      </c>
      <c r="M575" s="13" t="str">
        <f t="shared" si="174"/>
        <v>Z</v>
      </c>
      <c r="N575" s="13" t="str">
        <f t="shared" si="175"/>
        <v>N</v>
      </c>
      <c r="O575" s="13" t="str">
        <f t="shared" si="176"/>
        <v>N</v>
      </c>
      <c r="P575" s="13" t="str">
        <f t="shared" si="177"/>
        <v/>
      </c>
      <c r="Q575" s="13" t="str">
        <f t="shared" si="178"/>
        <v/>
      </c>
      <c r="R575" s="13" t="str">
        <f t="shared" si="179"/>
        <v/>
      </c>
      <c r="S575" s="13" t="str">
        <f t="shared" si="180"/>
        <v/>
      </c>
      <c r="T575" s="13" t="str">
        <f t="shared" si="181"/>
        <v/>
      </c>
      <c r="U575" s="13" t="str">
        <f t="shared" si="182"/>
        <v/>
      </c>
      <c r="V575" s="13" t="str">
        <f t="shared" si="183"/>
        <v/>
      </c>
      <c r="W575" s="13" t="str">
        <f t="shared" si="184"/>
        <v/>
      </c>
      <c r="X575" s="13" t="str">
        <f t="shared" si="185"/>
        <v/>
      </c>
      <c r="Y575" s="13" t="str">
        <f t="shared" si="186"/>
        <v/>
      </c>
    </row>
    <row r="576" spans="1:25">
      <c r="A576" s="16">
        <f t="shared" si="187"/>
        <v>41976.956770833334</v>
      </c>
      <c r="B576" s="16">
        <f t="shared" si="188"/>
        <v>41976.581770833334</v>
      </c>
      <c r="E576" s="3">
        <v>1.3888888888888889E-4</v>
      </c>
      <c r="F576" s="3">
        <f t="shared" si="189"/>
        <v>0.17151620370370368</v>
      </c>
      <c r="G576" s="4" t="s">
        <v>2</v>
      </c>
      <c r="I576" s="1">
        <f t="shared" si="190"/>
        <v>0</v>
      </c>
      <c r="J576" s="5"/>
      <c r="K576" s="13" t="str">
        <f t="shared" si="172"/>
        <v/>
      </c>
      <c r="L576" s="13" t="str">
        <f t="shared" si="173"/>
        <v/>
      </c>
      <c r="M576" s="13" t="str">
        <f t="shared" si="174"/>
        <v/>
      </c>
      <c r="N576" s="13" t="str">
        <f t="shared" si="175"/>
        <v/>
      </c>
      <c r="O576" s="13" t="str">
        <f t="shared" si="176"/>
        <v/>
      </c>
      <c r="P576" s="13" t="str">
        <f t="shared" si="177"/>
        <v/>
      </c>
      <c r="Q576" s="13" t="str">
        <f t="shared" si="178"/>
        <v/>
      </c>
      <c r="R576" s="13" t="str">
        <f t="shared" si="179"/>
        <v/>
      </c>
      <c r="S576" s="13" t="str">
        <f t="shared" si="180"/>
        <v/>
      </c>
      <c r="T576" s="13" t="str">
        <f t="shared" si="181"/>
        <v/>
      </c>
      <c r="U576" s="13" t="str">
        <f t="shared" si="182"/>
        <v/>
      </c>
      <c r="V576" s="13" t="str">
        <f t="shared" si="183"/>
        <v/>
      </c>
      <c r="W576" s="13" t="str">
        <f t="shared" si="184"/>
        <v/>
      </c>
      <c r="X576" s="13" t="str">
        <f t="shared" si="185"/>
        <v/>
      </c>
      <c r="Y576" s="13" t="str">
        <f t="shared" si="186"/>
        <v/>
      </c>
    </row>
    <row r="577" spans="1:25">
      <c r="A577" s="16">
        <f t="shared" si="187"/>
        <v>41976.95711805555</v>
      </c>
      <c r="B577" s="16">
        <f t="shared" si="188"/>
        <v>41976.58211805555</v>
      </c>
      <c r="E577" s="3">
        <v>3.4722222222222224E-4</v>
      </c>
      <c r="F577" s="3">
        <f t="shared" si="189"/>
        <v>0.17186342592592591</v>
      </c>
      <c r="G577" s="4" t="s">
        <v>4</v>
      </c>
      <c r="I577" s="1">
        <f t="shared" si="190"/>
        <v>0</v>
      </c>
      <c r="J577" s="5"/>
      <c r="K577" s="13" t="str">
        <f t="shared" si="172"/>
        <v/>
      </c>
      <c r="L577" s="13" t="str">
        <f t="shared" si="173"/>
        <v/>
      </c>
      <c r="M577" s="13" t="str">
        <f t="shared" si="174"/>
        <v/>
      </c>
      <c r="N577" s="13" t="str">
        <f t="shared" si="175"/>
        <v/>
      </c>
      <c r="O577" s="13" t="str">
        <f t="shared" si="176"/>
        <v/>
      </c>
      <c r="P577" s="13" t="str">
        <f t="shared" si="177"/>
        <v/>
      </c>
      <c r="Q577" s="13" t="str">
        <f t="shared" si="178"/>
        <v/>
      </c>
      <c r="R577" s="13" t="str">
        <f t="shared" si="179"/>
        <v/>
      </c>
      <c r="S577" s="13" t="str">
        <f t="shared" si="180"/>
        <v/>
      </c>
      <c r="T577" s="13" t="str">
        <f t="shared" si="181"/>
        <v/>
      </c>
      <c r="U577" s="13" t="str">
        <f t="shared" si="182"/>
        <v/>
      </c>
      <c r="V577" s="13" t="str">
        <f t="shared" si="183"/>
        <v/>
      </c>
      <c r="W577" s="13" t="str">
        <f t="shared" si="184"/>
        <v/>
      </c>
      <c r="X577" s="13" t="str">
        <f t="shared" si="185"/>
        <v/>
      </c>
      <c r="Y577" s="13" t="str">
        <f t="shared" si="186"/>
        <v/>
      </c>
    </row>
    <row r="578" spans="1:25">
      <c r="A578" s="16">
        <f t="shared" si="187"/>
        <v>41976.957465277774</v>
      </c>
      <c r="B578" s="16">
        <f t="shared" si="188"/>
        <v>41976.582465277774</v>
      </c>
      <c r="C578" s="3">
        <v>0.17217592592592593</v>
      </c>
      <c r="E578" s="3">
        <v>3.4722222222222224E-4</v>
      </c>
      <c r="F578" s="3">
        <f t="shared" si="189"/>
        <v>0.17221064814814813</v>
      </c>
      <c r="G578" s="4" t="s">
        <v>3</v>
      </c>
      <c r="H578" s="1" t="s">
        <v>112</v>
      </c>
      <c r="I578" s="1">
        <f t="shared" si="190"/>
        <v>12</v>
      </c>
      <c r="J578" s="5"/>
      <c r="K578" s="13" t="str">
        <f t="shared" si="172"/>
        <v/>
      </c>
      <c r="L578" s="13" t="str">
        <f t="shared" si="173"/>
        <v/>
      </c>
      <c r="M578" s="13" t="str">
        <f t="shared" si="174"/>
        <v/>
      </c>
      <c r="N578" s="13" t="str">
        <f t="shared" si="175"/>
        <v/>
      </c>
      <c r="O578" s="13" t="str">
        <f t="shared" si="176"/>
        <v/>
      </c>
      <c r="P578" s="13" t="str">
        <f t="shared" si="177"/>
        <v/>
      </c>
      <c r="Q578" s="13" t="str">
        <f t="shared" si="178"/>
        <v/>
      </c>
      <c r="R578" s="13" t="str">
        <f t="shared" si="179"/>
        <v/>
      </c>
      <c r="S578" s="13" t="str">
        <f t="shared" si="180"/>
        <v/>
      </c>
      <c r="T578" s="13" t="str">
        <f t="shared" si="181"/>
        <v/>
      </c>
      <c r="U578" s="13" t="str">
        <f t="shared" si="182"/>
        <v/>
      </c>
      <c r="V578" s="13" t="str">
        <f t="shared" si="183"/>
        <v/>
      </c>
      <c r="W578" s="13" t="str">
        <f t="shared" si="184"/>
        <v/>
      </c>
      <c r="X578" s="13" t="str">
        <f t="shared" si="185"/>
        <v/>
      </c>
      <c r="Y578" s="13" t="str">
        <f t="shared" si="186"/>
        <v/>
      </c>
    </row>
    <row r="579" spans="1:25">
      <c r="A579" s="16">
        <f t="shared" si="187"/>
        <v>41976.957708333328</v>
      </c>
      <c r="B579" s="16">
        <f t="shared" si="188"/>
        <v>41976.582708333328</v>
      </c>
      <c r="C579" s="3">
        <v>0.17245370370370372</v>
      </c>
      <c r="E579" s="3">
        <v>2.6620370370370372E-4</v>
      </c>
      <c r="F579" s="3">
        <f t="shared" si="189"/>
        <v>0.17245370370370372</v>
      </c>
      <c r="G579" s="4" t="s">
        <v>1</v>
      </c>
      <c r="H579" s="1" t="s">
        <v>0</v>
      </c>
      <c r="I579" s="1">
        <f t="shared" si="190"/>
        <v>6</v>
      </c>
      <c r="J579" s="5" t="s">
        <v>35</v>
      </c>
      <c r="K579" s="13" t="str">
        <f t="shared" si="172"/>
        <v>Q</v>
      </c>
      <c r="L579" s="13" t="str">
        <f t="shared" si="173"/>
        <v>1</v>
      </c>
      <c r="M579" s="13" t="str">
        <f t="shared" si="174"/>
        <v>Z</v>
      </c>
      <c r="N579" s="13" t="str">
        <f t="shared" si="175"/>
        <v>N</v>
      </c>
      <c r="O579" s="13" t="str">
        <f t="shared" si="176"/>
        <v>N</v>
      </c>
      <c r="P579" s="13" t="str">
        <f t="shared" si="177"/>
        <v/>
      </c>
      <c r="Q579" s="13" t="str">
        <f t="shared" si="178"/>
        <v/>
      </c>
      <c r="R579" s="13" t="str">
        <f t="shared" si="179"/>
        <v/>
      </c>
      <c r="S579" s="13" t="str">
        <f t="shared" si="180"/>
        <v/>
      </c>
      <c r="T579" s="13" t="str">
        <f t="shared" si="181"/>
        <v/>
      </c>
      <c r="U579" s="13" t="str">
        <f t="shared" si="182"/>
        <v/>
      </c>
      <c r="V579" s="13" t="str">
        <f t="shared" si="183"/>
        <v/>
      </c>
      <c r="W579" s="13" t="str">
        <f t="shared" si="184"/>
        <v/>
      </c>
      <c r="X579" s="13" t="str">
        <f t="shared" si="185"/>
        <v/>
      </c>
      <c r="Y579" s="13" t="str">
        <f t="shared" si="186"/>
        <v/>
      </c>
    </row>
    <row r="580" spans="1:25">
      <c r="A580" s="16">
        <f t="shared" si="187"/>
        <v>41976.95784722222</v>
      </c>
      <c r="B580" s="16">
        <f t="shared" si="188"/>
        <v>41976.58284722222</v>
      </c>
      <c r="C580" s="3">
        <v>0.1725925925925926</v>
      </c>
      <c r="E580" s="3">
        <v>1.3888888888888889E-4</v>
      </c>
      <c r="F580" s="3">
        <f t="shared" si="189"/>
        <v>0.1725925925925926</v>
      </c>
      <c r="G580" s="4" t="s">
        <v>2</v>
      </c>
      <c r="H580" s="1" t="s">
        <v>113</v>
      </c>
      <c r="I580" s="1">
        <f t="shared" si="190"/>
        <v>10</v>
      </c>
      <c r="J580" s="5"/>
      <c r="K580" s="13" t="str">
        <f t="shared" si="172"/>
        <v/>
      </c>
      <c r="L580" s="13" t="str">
        <f t="shared" si="173"/>
        <v/>
      </c>
      <c r="M580" s="13" t="str">
        <f t="shared" si="174"/>
        <v/>
      </c>
      <c r="N580" s="13" t="str">
        <f t="shared" si="175"/>
        <v/>
      </c>
      <c r="O580" s="13" t="str">
        <f t="shared" si="176"/>
        <v/>
      </c>
      <c r="P580" s="13" t="str">
        <f t="shared" si="177"/>
        <v/>
      </c>
      <c r="Q580" s="13" t="str">
        <f t="shared" si="178"/>
        <v/>
      </c>
      <c r="R580" s="13" t="str">
        <f t="shared" si="179"/>
        <v/>
      </c>
      <c r="S580" s="13" t="str">
        <f t="shared" si="180"/>
        <v/>
      </c>
      <c r="T580" s="13" t="str">
        <f t="shared" si="181"/>
        <v/>
      </c>
      <c r="U580" s="13" t="str">
        <f t="shared" si="182"/>
        <v/>
      </c>
      <c r="V580" s="13" t="str">
        <f t="shared" si="183"/>
        <v/>
      </c>
      <c r="W580" s="13" t="str">
        <f t="shared" si="184"/>
        <v/>
      </c>
      <c r="X580" s="13" t="str">
        <f t="shared" si="185"/>
        <v/>
      </c>
      <c r="Y580" s="13" t="str">
        <f t="shared" si="186"/>
        <v/>
      </c>
    </row>
    <row r="581" spans="1:25">
      <c r="A581" s="16">
        <f t="shared" si="187"/>
        <v>41976.958194444444</v>
      </c>
      <c r="B581" s="16">
        <f t="shared" si="188"/>
        <v>41976.583194444444</v>
      </c>
      <c r="E581" s="3">
        <v>3.4722222222222224E-4</v>
      </c>
      <c r="F581" s="3">
        <f t="shared" si="189"/>
        <v>0.17293981481481482</v>
      </c>
      <c r="G581" s="4" t="s">
        <v>4</v>
      </c>
      <c r="I581" s="1">
        <f t="shared" si="190"/>
        <v>0</v>
      </c>
      <c r="J581" s="5"/>
      <c r="K581" s="13" t="str">
        <f t="shared" si="172"/>
        <v/>
      </c>
      <c r="L581" s="13" t="str">
        <f t="shared" si="173"/>
        <v/>
      </c>
      <c r="M581" s="13" t="str">
        <f t="shared" si="174"/>
        <v/>
      </c>
      <c r="N581" s="13" t="str">
        <f t="shared" si="175"/>
        <v/>
      </c>
      <c r="O581" s="13" t="str">
        <f t="shared" si="176"/>
        <v/>
      </c>
      <c r="P581" s="13" t="str">
        <f t="shared" si="177"/>
        <v/>
      </c>
      <c r="Q581" s="13" t="str">
        <f t="shared" si="178"/>
        <v/>
      </c>
      <c r="R581" s="13" t="str">
        <f t="shared" si="179"/>
        <v/>
      </c>
      <c r="S581" s="13" t="str">
        <f t="shared" si="180"/>
        <v/>
      </c>
      <c r="T581" s="13" t="str">
        <f t="shared" si="181"/>
        <v/>
      </c>
      <c r="U581" s="13" t="str">
        <f t="shared" si="182"/>
        <v/>
      </c>
      <c r="V581" s="13" t="str">
        <f t="shared" si="183"/>
        <v/>
      </c>
      <c r="W581" s="13" t="str">
        <f t="shared" si="184"/>
        <v/>
      </c>
      <c r="X581" s="13" t="str">
        <f t="shared" si="185"/>
        <v/>
      </c>
      <c r="Y581" s="13" t="str">
        <f t="shared" si="186"/>
        <v/>
      </c>
    </row>
    <row r="582" spans="1:25">
      <c r="A582" s="16">
        <f t="shared" si="187"/>
        <v>41976.958541666667</v>
      </c>
      <c r="B582" s="16">
        <f t="shared" si="188"/>
        <v>41976.583541666667</v>
      </c>
      <c r="E582" s="3">
        <v>3.4722222222222224E-4</v>
      </c>
      <c r="F582" s="3">
        <f t="shared" si="189"/>
        <v>0.17328703703703704</v>
      </c>
      <c r="G582" s="4" t="s">
        <v>3</v>
      </c>
      <c r="I582" s="1">
        <f t="shared" si="190"/>
        <v>0</v>
      </c>
      <c r="J582" s="5"/>
      <c r="K582" s="13" t="str">
        <f t="shared" si="172"/>
        <v/>
      </c>
      <c r="L582" s="13" t="str">
        <f t="shared" si="173"/>
        <v/>
      </c>
      <c r="M582" s="13" t="str">
        <f t="shared" si="174"/>
        <v/>
      </c>
      <c r="N582" s="13" t="str">
        <f t="shared" si="175"/>
        <v/>
      </c>
      <c r="O582" s="13" t="str">
        <f t="shared" si="176"/>
        <v/>
      </c>
      <c r="P582" s="13" t="str">
        <f t="shared" si="177"/>
        <v/>
      </c>
      <c r="Q582" s="13" t="str">
        <f t="shared" si="178"/>
        <v/>
      </c>
      <c r="R582" s="13" t="str">
        <f t="shared" si="179"/>
        <v/>
      </c>
      <c r="S582" s="13" t="str">
        <f t="shared" si="180"/>
        <v/>
      </c>
      <c r="T582" s="13" t="str">
        <f t="shared" si="181"/>
        <v/>
      </c>
      <c r="U582" s="13" t="str">
        <f t="shared" si="182"/>
        <v/>
      </c>
      <c r="V582" s="13" t="str">
        <f t="shared" si="183"/>
        <v/>
      </c>
      <c r="W582" s="13" t="str">
        <f t="shared" si="184"/>
        <v/>
      </c>
      <c r="X582" s="13" t="str">
        <f t="shared" si="185"/>
        <v/>
      </c>
      <c r="Y582" s="13" t="str">
        <f t="shared" si="186"/>
        <v/>
      </c>
    </row>
    <row r="583" spans="1:25">
      <c r="A583" s="16">
        <f t="shared" si="187"/>
        <v>41976.958807870367</v>
      </c>
      <c r="B583" s="16">
        <f t="shared" si="188"/>
        <v>41976.583807870367</v>
      </c>
      <c r="E583" s="3">
        <v>2.6620370370370372E-4</v>
      </c>
      <c r="F583" s="3">
        <f t="shared" si="189"/>
        <v>0.17355324074074074</v>
      </c>
      <c r="G583" s="4" t="s">
        <v>1</v>
      </c>
      <c r="I583" s="1">
        <f t="shared" si="190"/>
        <v>0</v>
      </c>
      <c r="J583" s="5"/>
      <c r="K583" s="13" t="str">
        <f t="shared" si="172"/>
        <v/>
      </c>
      <c r="L583" s="13" t="str">
        <f t="shared" si="173"/>
        <v/>
      </c>
      <c r="M583" s="13" t="str">
        <f t="shared" si="174"/>
        <v/>
      </c>
      <c r="N583" s="13" t="str">
        <f t="shared" si="175"/>
        <v/>
      </c>
      <c r="O583" s="13" t="str">
        <f t="shared" si="176"/>
        <v/>
      </c>
      <c r="P583" s="13" t="str">
        <f t="shared" si="177"/>
        <v/>
      </c>
      <c r="Q583" s="13" t="str">
        <f t="shared" si="178"/>
        <v/>
      </c>
      <c r="R583" s="13" t="str">
        <f t="shared" si="179"/>
        <v/>
      </c>
      <c r="S583" s="13" t="str">
        <f t="shared" si="180"/>
        <v/>
      </c>
      <c r="T583" s="13" t="str">
        <f t="shared" si="181"/>
        <v/>
      </c>
      <c r="U583" s="13" t="str">
        <f t="shared" si="182"/>
        <v/>
      </c>
      <c r="V583" s="13" t="str">
        <f t="shared" si="183"/>
        <v/>
      </c>
      <c r="W583" s="13" t="str">
        <f t="shared" si="184"/>
        <v/>
      </c>
      <c r="X583" s="13" t="str">
        <f t="shared" si="185"/>
        <v/>
      </c>
      <c r="Y583" s="13" t="str">
        <f t="shared" si="186"/>
        <v/>
      </c>
    </row>
    <row r="584" spans="1:25">
      <c r="A584" s="16">
        <f t="shared" si="187"/>
        <v>41976.95894675926</v>
      </c>
      <c r="B584" s="16">
        <f t="shared" si="188"/>
        <v>41976.58394675926</v>
      </c>
      <c r="E584" s="3">
        <v>1.3888888888888889E-4</v>
      </c>
      <c r="F584" s="3">
        <f t="shared" si="189"/>
        <v>0.17369212962962963</v>
      </c>
      <c r="G584" s="4" t="s">
        <v>2</v>
      </c>
      <c r="I584" s="1">
        <f t="shared" si="190"/>
        <v>0</v>
      </c>
      <c r="J584" s="5"/>
      <c r="K584" s="13" t="str">
        <f t="shared" si="172"/>
        <v/>
      </c>
      <c r="L584" s="13" t="str">
        <f t="shared" si="173"/>
        <v/>
      </c>
      <c r="M584" s="13" t="str">
        <f t="shared" si="174"/>
        <v/>
      </c>
      <c r="N584" s="13" t="str">
        <f t="shared" si="175"/>
        <v/>
      </c>
      <c r="O584" s="13" t="str">
        <f t="shared" si="176"/>
        <v/>
      </c>
      <c r="P584" s="13" t="str">
        <f t="shared" si="177"/>
        <v/>
      </c>
      <c r="Q584" s="13" t="str">
        <f t="shared" si="178"/>
        <v/>
      </c>
      <c r="R584" s="13" t="str">
        <f t="shared" si="179"/>
        <v/>
      </c>
      <c r="S584" s="13" t="str">
        <f t="shared" si="180"/>
        <v/>
      </c>
      <c r="T584" s="13" t="str">
        <f t="shared" si="181"/>
        <v/>
      </c>
      <c r="U584" s="13" t="str">
        <f t="shared" si="182"/>
        <v/>
      </c>
      <c r="V584" s="13" t="str">
        <f t="shared" si="183"/>
        <v/>
      </c>
      <c r="W584" s="13" t="str">
        <f t="shared" si="184"/>
        <v/>
      </c>
      <c r="X584" s="13" t="str">
        <f t="shared" si="185"/>
        <v/>
      </c>
      <c r="Y584" s="13" t="str">
        <f t="shared" si="186"/>
        <v/>
      </c>
    </row>
    <row r="585" spans="1:25">
      <c r="A585" s="16">
        <f t="shared" si="187"/>
        <v>41976.959293981476</v>
      </c>
      <c r="B585" s="16">
        <f t="shared" si="188"/>
        <v>41976.584293981476</v>
      </c>
      <c r="C585" s="3">
        <v>0.17399305555555555</v>
      </c>
      <c r="E585" s="3">
        <v>3.4722222222222224E-4</v>
      </c>
      <c r="F585" s="3">
        <f t="shared" si="189"/>
        <v>0.17403935185185185</v>
      </c>
      <c r="G585" s="4" t="s">
        <v>4</v>
      </c>
      <c r="H585" s="1" t="s">
        <v>114</v>
      </c>
      <c r="I585" s="1">
        <f t="shared" si="190"/>
        <v>12</v>
      </c>
      <c r="J585" s="5"/>
      <c r="K585" s="13" t="str">
        <f t="shared" si="172"/>
        <v/>
      </c>
      <c r="L585" s="13" t="str">
        <f t="shared" si="173"/>
        <v/>
      </c>
      <c r="M585" s="13" t="str">
        <f t="shared" si="174"/>
        <v/>
      </c>
      <c r="N585" s="13" t="str">
        <f t="shared" si="175"/>
        <v/>
      </c>
      <c r="O585" s="13" t="str">
        <f t="shared" si="176"/>
        <v/>
      </c>
      <c r="P585" s="13" t="str">
        <f t="shared" si="177"/>
        <v/>
      </c>
      <c r="Q585" s="13" t="str">
        <f t="shared" si="178"/>
        <v/>
      </c>
      <c r="R585" s="13" t="str">
        <f t="shared" si="179"/>
        <v/>
      </c>
      <c r="S585" s="13" t="str">
        <f t="shared" si="180"/>
        <v/>
      </c>
      <c r="T585" s="13" t="str">
        <f t="shared" si="181"/>
        <v/>
      </c>
      <c r="U585" s="13" t="str">
        <f t="shared" si="182"/>
        <v/>
      </c>
      <c r="V585" s="13" t="str">
        <f t="shared" si="183"/>
        <v/>
      </c>
      <c r="W585" s="13" t="str">
        <f t="shared" si="184"/>
        <v/>
      </c>
      <c r="X585" s="13" t="str">
        <f t="shared" si="185"/>
        <v/>
      </c>
      <c r="Y585" s="13" t="str">
        <f t="shared" si="186"/>
        <v/>
      </c>
    </row>
    <row r="586" spans="1:25">
      <c r="A586" s="16">
        <f t="shared" si="187"/>
        <v>41976.959641203699</v>
      </c>
      <c r="B586" s="16">
        <f t="shared" si="188"/>
        <v>41976.584641203699</v>
      </c>
      <c r="E586" s="3">
        <v>3.4722222222222224E-4</v>
      </c>
      <c r="F586" s="3">
        <f t="shared" si="189"/>
        <v>0.17438657407407407</v>
      </c>
      <c r="G586" s="4" t="s">
        <v>3</v>
      </c>
      <c r="I586" s="1">
        <f t="shared" si="190"/>
        <v>0</v>
      </c>
      <c r="J586" s="5"/>
      <c r="K586" s="13" t="str">
        <f t="shared" si="172"/>
        <v/>
      </c>
      <c r="L586" s="13" t="str">
        <f t="shared" si="173"/>
        <v/>
      </c>
      <c r="M586" s="13" t="str">
        <f t="shared" si="174"/>
        <v/>
      </c>
      <c r="N586" s="13" t="str">
        <f t="shared" si="175"/>
        <v/>
      </c>
      <c r="O586" s="13" t="str">
        <f t="shared" si="176"/>
        <v/>
      </c>
      <c r="P586" s="13" t="str">
        <f t="shared" si="177"/>
        <v/>
      </c>
      <c r="Q586" s="13" t="str">
        <f t="shared" si="178"/>
        <v/>
      </c>
      <c r="R586" s="13" t="str">
        <f t="shared" si="179"/>
        <v/>
      </c>
      <c r="S586" s="13" t="str">
        <f t="shared" si="180"/>
        <v/>
      </c>
      <c r="T586" s="13" t="str">
        <f t="shared" si="181"/>
        <v/>
      </c>
      <c r="U586" s="13" t="str">
        <f t="shared" si="182"/>
        <v/>
      </c>
      <c r="V586" s="13" t="str">
        <f t="shared" si="183"/>
        <v/>
      </c>
      <c r="W586" s="13" t="str">
        <f t="shared" si="184"/>
        <v/>
      </c>
      <c r="X586" s="13" t="str">
        <f t="shared" si="185"/>
        <v/>
      </c>
      <c r="Y586" s="13" t="str">
        <f t="shared" si="186"/>
        <v/>
      </c>
    </row>
    <row r="587" spans="1:25">
      <c r="A587" s="16">
        <f t="shared" si="187"/>
        <v>41976.959837962961</v>
      </c>
      <c r="B587" s="16">
        <f t="shared" si="188"/>
        <v>41976.584837962961</v>
      </c>
      <c r="C587" s="3">
        <v>0.17458333333333334</v>
      </c>
      <c r="E587" s="3">
        <v>2.6620370370370372E-4</v>
      </c>
      <c r="F587" s="3">
        <f t="shared" si="189"/>
        <v>0.17458333333333334</v>
      </c>
      <c r="G587" s="4" t="s">
        <v>1</v>
      </c>
      <c r="H587" s="1" t="s">
        <v>0</v>
      </c>
      <c r="I587" s="1">
        <f t="shared" si="190"/>
        <v>6</v>
      </c>
      <c r="J587" s="5" t="s">
        <v>115</v>
      </c>
      <c r="K587" s="13" t="str">
        <f t="shared" si="172"/>
        <v>Q</v>
      </c>
      <c r="L587" s="13" t="str">
        <f t="shared" si="173"/>
        <v>1</v>
      </c>
      <c r="M587" s="13" t="str">
        <f t="shared" si="174"/>
        <v>Z</v>
      </c>
      <c r="N587" s="13" t="str">
        <f t="shared" si="175"/>
        <v>N</v>
      </c>
      <c r="O587" s="13" t="str">
        <f t="shared" si="176"/>
        <v>N</v>
      </c>
      <c r="P587" s="13" t="str">
        <f t="shared" si="177"/>
        <v/>
      </c>
      <c r="Q587" s="13" t="str">
        <f t="shared" si="178"/>
        <v/>
      </c>
      <c r="R587" s="13" t="str">
        <f t="shared" si="179"/>
        <v/>
      </c>
      <c r="S587" s="13" t="str">
        <f t="shared" si="180"/>
        <v/>
      </c>
      <c r="T587" s="13" t="str">
        <f t="shared" si="181"/>
        <v/>
      </c>
      <c r="U587" s="13" t="str">
        <f t="shared" si="182"/>
        <v/>
      </c>
      <c r="V587" s="13" t="str">
        <f t="shared" si="183"/>
        <v/>
      </c>
      <c r="W587" s="13" t="str">
        <f t="shared" si="184"/>
        <v/>
      </c>
      <c r="X587" s="13" t="str">
        <f t="shared" si="185"/>
        <v/>
      </c>
      <c r="Y587" s="13" t="str">
        <f t="shared" si="186"/>
        <v/>
      </c>
    </row>
    <row r="588" spans="1:25">
      <c r="A588" s="16">
        <f t="shared" si="187"/>
        <v>41976.959976851853</v>
      </c>
      <c r="B588" s="16">
        <f t="shared" si="188"/>
        <v>41976.584976851853</v>
      </c>
      <c r="C588" s="3">
        <v>0.17472222222222222</v>
      </c>
      <c r="E588" s="3">
        <v>1.3888888888888889E-4</v>
      </c>
      <c r="F588" s="3">
        <f t="shared" si="189"/>
        <v>0.17472222222222222</v>
      </c>
      <c r="G588" s="4" t="s">
        <v>2</v>
      </c>
      <c r="H588" s="1" t="s">
        <v>116</v>
      </c>
      <c r="I588" s="1">
        <f t="shared" si="190"/>
        <v>3</v>
      </c>
      <c r="J588" s="5"/>
      <c r="K588" s="13" t="str">
        <f t="shared" si="172"/>
        <v/>
      </c>
      <c r="L588" s="13" t="str">
        <f t="shared" si="173"/>
        <v/>
      </c>
      <c r="M588" s="13" t="str">
        <f t="shared" si="174"/>
        <v/>
      </c>
      <c r="N588" s="13" t="str">
        <f t="shared" si="175"/>
        <v/>
      </c>
      <c r="O588" s="13" t="str">
        <f t="shared" si="176"/>
        <v/>
      </c>
      <c r="P588" s="13" t="str">
        <f t="shared" si="177"/>
        <v/>
      </c>
      <c r="Q588" s="13" t="str">
        <f t="shared" si="178"/>
        <v/>
      </c>
      <c r="R588" s="13" t="str">
        <f t="shared" si="179"/>
        <v/>
      </c>
      <c r="S588" s="13" t="str">
        <f t="shared" si="180"/>
        <v/>
      </c>
      <c r="T588" s="13" t="str">
        <f t="shared" si="181"/>
        <v/>
      </c>
      <c r="U588" s="13" t="str">
        <f t="shared" si="182"/>
        <v/>
      </c>
      <c r="V588" s="13" t="str">
        <f t="shared" si="183"/>
        <v/>
      </c>
      <c r="W588" s="13" t="str">
        <f t="shared" si="184"/>
        <v/>
      </c>
      <c r="X588" s="13" t="str">
        <f t="shared" si="185"/>
        <v/>
      </c>
      <c r="Y588" s="13" t="str">
        <f t="shared" si="186"/>
        <v/>
      </c>
    </row>
    <row r="589" spans="1:25">
      <c r="A589" s="16">
        <f t="shared" si="187"/>
        <v>41976.960324074069</v>
      </c>
      <c r="B589" s="16">
        <f t="shared" si="188"/>
        <v>41976.585324074069</v>
      </c>
      <c r="E589" s="3">
        <v>3.4722222222222224E-4</v>
      </c>
      <c r="F589" s="3">
        <f t="shared" si="189"/>
        <v>0.17506944444444444</v>
      </c>
      <c r="G589" s="4" t="s">
        <v>4</v>
      </c>
      <c r="I589" s="1">
        <f t="shared" si="190"/>
        <v>0</v>
      </c>
      <c r="J589" s="5"/>
      <c r="K589" s="13" t="str">
        <f t="shared" si="172"/>
        <v/>
      </c>
      <c r="L589" s="13" t="str">
        <f t="shared" si="173"/>
        <v/>
      </c>
      <c r="M589" s="13" t="str">
        <f t="shared" si="174"/>
        <v/>
      </c>
      <c r="N589" s="13" t="str">
        <f t="shared" si="175"/>
        <v/>
      </c>
      <c r="O589" s="13" t="str">
        <f t="shared" si="176"/>
        <v/>
      </c>
      <c r="P589" s="13" t="str">
        <f t="shared" si="177"/>
        <v/>
      </c>
      <c r="Q589" s="13" t="str">
        <f t="shared" si="178"/>
        <v/>
      </c>
      <c r="R589" s="13" t="str">
        <f t="shared" si="179"/>
        <v/>
      </c>
      <c r="S589" s="13" t="str">
        <f t="shared" si="180"/>
        <v/>
      </c>
      <c r="T589" s="13" t="str">
        <f t="shared" si="181"/>
        <v/>
      </c>
      <c r="U589" s="13" t="str">
        <f t="shared" si="182"/>
        <v/>
      </c>
      <c r="V589" s="13" t="str">
        <f t="shared" si="183"/>
        <v/>
      </c>
      <c r="W589" s="13" t="str">
        <f t="shared" si="184"/>
        <v/>
      </c>
      <c r="X589" s="13" t="str">
        <f t="shared" si="185"/>
        <v/>
      </c>
      <c r="Y589" s="13" t="str">
        <f t="shared" si="186"/>
        <v/>
      </c>
    </row>
    <row r="590" spans="1:25">
      <c r="A590" s="16">
        <f t="shared" si="187"/>
        <v>41976.960671296292</v>
      </c>
      <c r="B590" s="16">
        <f t="shared" si="188"/>
        <v>41976.585671296292</v>
      </c>
      <c r="C590" s="3">
        <v>0.17538194444444444</v>
      </c>
      <c r="E590" s="3">
        <v>3.4722222222222224E-4</v>
      </c>
      <c r="F590" s="3">
        <f t="shared" si="189"/>
        <v>0.17541666666666667</v>
      </c>
      <c r="G590" s="4" t="s">
        <v>3</v>
      </c>
      <c r="H590" s="1" t="s">
        <v>117</v>
      </c>
      <c r="I590" s="1">
        <f t="shared" si="190"/>
        <v>9</v>
      </c>
      <c r="J590" s="5"/>
      <c r="K590" s="13" t="str">
        <f t="shared" si="172"/>
        <v/>
      </c>
      <c r="L590" s="13" t="str">
        <f t="shared" si="173"/>
        <v/>
      </c>
      <c r="M590" s="13" t="str">
        <f t="shared" si="174"/>
        <v/>
      </c>
      <c r="N590" s="13" t="str">
        <f t="shared" si="175"/>
        <v/>
      </c>
      <c r="O590" s="13" t="str">
        <f t="shared" si="176"/>
        <v/>
      </c>
      <c r="P590" s="13" t="str">
        <f t="shared" si="177"/>
        <v/>
      </c>
      <c r="Q590" s="13" t="str">
        <f t="shared" si="178"/>
        <v/>
      </c>
      <c r="R590" s="13" t="str">
        <f t="shared" si="179"/>
        <v/>
      </c>
      <c r="S590" s="13" t="str">
        <f t="shared" si="180"/>
        <v/>
      </c>
      <c r="T590" s="13" t="str">
        <f t="shared" si="181"/>
        <v/>
      </c>
      <c r="U590" s="13" t="str">
        <f t="shared" si="182"/>
        <v/>
      </c>
      <c r="V590" s="13" t="str">
        <f t="shared" si="183"/>
        <v/>
      </c>
      <c r="W590" s="13" t="str">
        <f t="shared" si="184"/>
        <v/>
      </c>
      <c r="X590" s="13" t="str">
        <f t="shared" si="185"/>
        <v/>
      </c>
      <c r="Y590" s="13" t="str">
        <f t="shared" si="186"/>
        <v/>
      </c>
    </row>
    <row r="591" spans="1:25">
      <c r="A591" s="16">
        <f t="shared" si="187"/>
        <v>41976.9609375</v>
      </c>
      <c r="B591" s="16">
        <f t="shared" si="188"/>
        <v>41976.5859375</v>
      </c>
      <c r="E591" s="3">
        <v>2.6620370370370372E-4</v>
      </c>
      <c r="F591" s="3">
        <f t="shared" si="189"/>
        <v>0.17568287037037036</v>
      </c>
      <c r="G591" s="4" t="s">
        <v>1</v>
      </c>
      <c r="I591" s="1">
        <f t="shared" si="190"/>
        <v>0</v>
      </c>
      <c r="J591" s="5"/>
      <c r="K591" s="13" t="str">
        <f t="shared" si="172"/>
        <v/>
      </c>
      <c r="L591" s="13" t="str">
        <f t="shared" si="173"/>
        <v/>
      </c>
      <c r="M591" s="13" t="str">
        <f t="shared" si="174"/>
        <v/>
      </c>
      <c r="N591" s="13" t="str">
        <f t="shared" si="175"/>
        <v/>
      </c>
      <c r="O591" s="13" t="str">
        <f t="shared" si="176"/>
        <v/>
      </c>
      <c r="P591" s="13" t="str">
        <f t="shared" si="177"/>
        <v/>
      </c>
      <c r="Q591" s="13" t="str">
        <f t="shared" si="178"/>
        <v/>
      </c>
      <c r="R591" s="13" t="str">
        <f t="shared" si="179"/>
        <v/>
      </c>
      <c r="S591" s="13" t="str">
        <f t="shared" si="180"/>
        <v/>
      </c>
      <c r="T591" s="13" t="str">
        <f t="shared" si="181"/>
        <v/>
      </c>
      <c r="U591" s="13" t="str">
        <f t="shared" si="182"/>
        <v/>
      </c>
      <c r="V591" s="13" t="str">
        <f t="shared" si="183"/>
        <v/>
      </c>
      <c r="W591" s="13" t="str">
        <f t="shared" si="184"/>
        <v/>
      </c>
      <c r="X591" s="13" t="str">
        <f t="shared" si="185"/>
        <v/>
      </c>
      <c r="Y591" s="13" t="str">
        <f t="shared" si="186"/>
        <v/>
      </c>
    </row>
    <row r="592" spans="1:25">
      <c r="A592" s="16">
        <f t="shared" si="187"/>
        <v>41976.961076388885</v>
      </c>
      <c r="B592" s="16">
        <f t="shared" si="188"/>
        <v>41976.586076388885</v>
      </c>
      <c r="E592" s="3">
        <v>1.3888888888888889E-4</v>
      </c>
      <c r="F592" s="3">
        <f t="shared" si="189"/>
        <v>0.17582175925925925</v>
      </c>
      <c r="G592" s="4" t="s">
        <v>2</v>
      </c>
      <c r="I592" s="1">
        <f t="shared" si="190"/>
        <v>0</v>
      </c>
      <c r="J592" s="5"/>
      <c r="K592" s="13" t="str">
        <f t="shared" si="172"/>
        <v/>
      </c>
      <c r="L592" s="13" t="str">
        <f t="shared" si="173"/>
        <v/>
      </c>
      <c r="M592" s="13" t="str">
        <f t="shared" si="174"/>
        <v/>
      </c>
      <c r="N592" s="13" t="str">
        <f t="shared" si="175"/>
        <v/>
      </c>
      <c r="O592" s="13" t="str">
        <f t="shared" si="176"/>
        <v/>
      </c>
      <c r="P592" s="13" t="str">
        <f t="shared" si="177"/>
        <v/>
      </c>
      <c r="Q592" s="13" t="str">
        <f t="shared" si="178"/>
        <v/>
      </c>
      <c r="R592" s="13" t="str">
        <f t="shared" si="179"/>
        <v/>
      </c>
      <c r="S592" s="13" t="str">
        <f t="shared" si="180"/>
        <v/>
      </c>
      <c r="T592" s="13" t="str">
        <f t="shared" si="181"/>
        <v/>
      </c>
      <c r="U592" s="13" t="str">
        <f t="shared" si="182"/>
        <v/>
      </c>
      <c r="V592" s="13" t="str">
        <f t="shared" si="183"/>
        <v/>
      </c>
      <c r="W592" s="13" t="str">
        <f t="shared" si="184"/>
        <v/>
      </c>
      <c r="X592" s="13" t="str">
        <f t="shared" si="185"/>
        <v/>
      </c>
      <c r="Y592" s="13" t="str">
        <f t="shared" si="186"/>
        <v/>
      </c>
    </row>
    <row r="593" spans="1:25">
      <c r="A593" s="16">
        <f t="shared" si="187"/>
        <v>41976.961423611108</v>
      </c>
      <c r="B593" s="16">
        <f t="shared" si="188"/>
        <v>41976.586423611108</v>
      </c>
      <c r="E593" s="3">
        <v>3.4722222222222224E-4</v>
      </c>
      <c r="F593" s="3">
        <f t="shared" si="189"/>
        <v>0.17616898148148147</v>
      </c>
      <c r="G593" s="4" t="s">
        <v>4</v>
      </c>
      <c r="I593" s="1">
        <f t="shared" si="190"/>
        <v>0</v>
      </c>
      <c r="J593" s="5"/>
      <c r="K593" s="13" t="str">
        <f t="shared" si="172"/>
        <v/>
      </c>
      <c r="L593" s="13" t="str">
        <f t="shared" si="173"/>
        <v/>
      </c>
      <c r="M593" s="13" t="str">
        <f t="shared" si="174"/>
        <v/>
      </c>
      <c r="N593" s="13" t="str">
        <f t="shared" si="175"/>
        <v/>
      </c>
      <c r="O593" s="13" t="str">
        <f t="shared" si="176"/>
        <v/>
      </c>
      <c r="P593" s="13" t="str">
        <f t="shared" si="177"/>
        <v/>
      </c>
      <c r="Q593" s="13" t="str">
        <f t="shared" si="178"/>
        <v/>
      </c>
      <c r="R593" s="13" t="str">
        <f t="shared" si="179"/>
        <v/>
      </c>
      <c r="S593" s="13" t="str">
        <f t="shared" si="180"/>
        <v/>
      </c>
      <c r="T593" s="13" t="str">
        <f t="shared" si="181"/>
        <v/>
      </c>
      <c r="U593" s="13" t="str">
        <f t="shared" si="182"/>
        <v/>
      </c>
      <c r="V593" s="13" t="str">
        <f t="shared" si="183"/>
        <v/>
      </c>
      <c r="W593" s="13" t="str">
        <f t="shared" si="184"/>
        <v/>
      </c>
      <c r="X593" s="13" t="str">
        <f t="shared" si="185"/>
        <v/>
      </c>
      <c r="Y593" s="13" t="str">
        <f t="shared" si="186"/>
        <v/>
      </c>
    </row>
    <row r="594" spans="1:25">
      <c r="A594" s="16">
        <f t="shared" si="187"/>
        <v>41976.961770833332</v>
      </c>
      <c r="B594" s="16">
        <f t="shared" si="188"/>
        <v>41976.586770833332</v>
      </c>
      <c r="E594" s="3">
        <v>3.4722222222222224E-4</v>
      </c>
      <c r="F594" s="3">
        <f t="shared" si="189"/>
        <v>0.17651620370370369</v>
      </c>
      <c r="G594" s="4" t="s">
        <v>3</v>
      </c>
      <c r="I594" s="1">
        <f t="shared" si="190"/>
        <v>0</v>
      </c>
      <c r="J594" s="5"/>
      <c r="K594" s="13" t="str">
        <f t="shared" si="172"/>
        <v/>
      </c>
      <c r="L594" s="13" t="str">
        <f t="shared" si="173"/>
        <v/>
      </c>
      <c r="M594" s="13" t="str">
        <f t="shared" si="174"/>
        <v/>
      </c>
      <c r="N594" s="13" t="str">
        <f t="shared" si="175"/>
        <v/>
      </c>
      <c r="O594" s="13" t="str">
        <f t="shared" si="176"/>
        <v/>
      </c>
      <c r="P594" s="13" t="str">
        <f t="shared" si="177"/>
        <v/>
      </c>
      <c r="Q594" s="13" t="str">
        <f t="shared" si="178"/>
        <v/>
      </c>
      <c r="R594" s="13" t="str">
        <f t="shared" si="179"/>
        <v/>
      </c>
      <c r="S594" s="13" t="str">
        <f t="shared" si="180"/>
        <v/>
      </c>
      <c r="T594" s="13" t="str">
        <f t="shared" si="181"/>
        <v/>
      </c>
      <c r="U594" s="13" t="str">
        <f t="shared" si="182"/>
        <v/>
      </c>
      <c r="V594" s="13" t="str">
        <f t="shared" si="183"/>
        <v/>
      </c>
      <c r="W594" s="13" t="str">
        <f t="shared" si="184"/>
        <v/>
      </c>
      <c r="X594" s="13" t="str">
        <f t="shared" si="185"/>
        <v/>
      </c>
      <c r="Y594" s="13" t="str">
        <f t="shared" si="186"/>
        <v/>
      </c>
    </row>
    <row r="595" spans="1:25">
      <c r="A595" s="16">
        <f t="shared" si="187"/>
        <v>41976.961979166663</v>
      </c>
      <c r="B595" s="16">
        <f t="shared" si="188"/>
        <v>41976.586979166663</v>
      </c>
      <c r="C595" s="3">
        <v>0.17672453703703703</v>
      </c>
      <c r="E595" s="3">
        <v>2.6620370370370372E-4</v>
      </c>
      <c r="F595" s="3">
        <f t="shared" si="189"/>
        <v>0.17672453703703703</v>
      </c>
      <c r="G595" s="4" t="s">
        <v>1</v>
      </c>
      <c r="H595" s="1" t="s">
        <v>0</v>
      </c>
      <c r="I595" s="1">
        <f t="shared" si="190"/>
        <v>6</v>
      </c>
      <c r="J595" s="5" t="s">
        <v>115</v>
      </c>
      <c r="K595" s="13" t="str">
        <f t="shared" si="172"/>
        <v>Q</v>
      </c>
      <c r="L595" s="13" t="str">
        <f t="shared" si="173"/>
        <v>1</v>
      </c>
      <c r="M595" s="13" t="str">
        <f t="shared" si="174"/>
        <v>Z</v>
      </c>
      <c r="N595" s="13" t="str">
        <f t="shared" si="175"/>
        <v>N</v>
      </c>
      <c r="O595" s="13" t="str">
        <f t="shared" si="176"/>
        <v>N</v>
      </c>
      <c r="P595" s="13" t="str">
        <f t="shared" si="177"/>
        <v/>
      </c>
      <c r="Q595" s="13" t="str">
        <f t="shared" si="178"/>
        <v/>
      </c>
      <c r="R595" s="13" t="str">
        <f t="shared" si="179"/>
        <v/>
      </c>
      <c r="S595" s="13" t="str">
        <f t="shared" si="180"/>
        <v/>
      </c>
      <c r="T595" s="13" t="str">
        <f t="shared" si="181"/>
        <v/>
      </c>
      <c r="U595" s="13" t="str">
        <f t="shared" si="182"/>
        <v/>
      </c>
      <c r="V595" s="13" t="str">
        <f t="shared" si="183"/>
        <v/>
      </c>
      <c r="W595" s="13" t="str">
        <f t="shared" si="184"/>
        <v/>
      </c>
      <c r="X595" s="13" t="str">
        <f t="shared" si="185"/>
        <v/>
      </c>
      <c r="Y595" s="13" t="str">
        <f t="shared" si="186"/>
        <v/>
      </c>
    </row>
    <row r="596" spans="1:25">
      <c r="A596" s="16">
        <f t="shared" si="187"/>
        <v>41976.962118055555</v>
      </c>
      <c r="B596" s="16">
        <f t="shared" si="188"/>
        <v>41976.587118055555</v>
      </c>
      <c r="C596" s="3">
        <v>0.17686342592592594</v>
      </c>
      <c r="E596" s="3">
        <v>1.3888888888888889E-4</v>
      </c>
      <c r="F596" s="3">
        <f t="shared" si="189"/>
        <v>0.17686342592592591</v>
      </c>
      <c r="G596" s="4" t="s">
        <v>2</v>
      </c>
      <c r="H596" s="1" t="s">
        <v>118</v>
      </c>
      <c r="I596" s="1">
        <f t="shared" si="190"/>
        <v>8</v>
      </c>
      <c r="J596" s="5"/>
      <c r="K596" s="13" t="str">
        <f t="shared" si="172"/>
        <v/>
      </c>
      <c r="L596" s="13" t="str">
        <f t="shared" si="173"/>
        <v/>
      </c>
      <c r="M596" s="13" t="str">
        <f t="shared" si="174"/>
        <v/>
      </c>
      <c r="N596" s="13" t="str">
        <f t="shared" si="175"/>
        <v/>
      </c>
      <c r="O596" s="13" t="str">
        <f t="shared" si="176"/>
        <v/>
      </c>
      <c r="P596" s="13" t="str">
        <f t="shared" si="177"/>
        <v/>
      </c>
      <c r="Q596" s="13" t="str">
        <f t="shared" si="178"/>
        <v/>
      </c>
      <c r="R596" s="13" t="str">
        <f t="shared" si="179"/>
        <v/>
      </c>
      <c r="S596" s="13" t="str">
        <f t="shared" si="180"/>
        <v/>
      </c>
      <c r="T596" s="13" t="str">
        <f t="shared" si="181"/>
        <v/>
      </c>
      <c r="U596" s="13" t="str">
        <f t="shared" si="182"/>
        <v/>
      </c>
      <c r="V596" s="13" t="str">
        <f t="shared" si="183"/>
        <v/>
      </c>
      <c r="W596" s="13" t="str">
        <f t="shared" si="184"/>
        <v/>
      </c>
      <c r="X596" s="13" t="str">
        <f t="shared" si="185"/>
        <v/>
      </c>
      <c r="Y596" s="13" t="str">
        <f t="shared" si="186"/>
        <v/>
      </c>
    </row>
    <row r="597" spans="1:25">
      <c r="A597" s="16">
        <f t="shared" si="187"/>
        <v>41976.962465277778</v>
      </c>
      <c r="B597" s="16">
        <f t="shared" si="188"/>
        <v>41976.587465277778</v>
      </c>
      <c r="E597" s="3">
        <v>3.4722222222222224E-4</v>
      </c>
      <c r="F597" s="3">
        <f t="shared" si="189"/>
        <v>0.17721064814814813</v>
      </c>
      <c r="G597" s="4" t="s">
        <v>4</v>
      </c>
      <c r="I597" s="1">
        <f t="shared" si="190"/>
        <v>0</v>
      </c>
      <c r="J597" s="5"/>
      <c r="K597" s="13" t="str">
        <f t="shared" si="172"/>
        <v/>
      </c>
      <c r="L597" s="13" t="str">
        <f t="shared" si="173"/>
        <v/>
      </c>
      <c r="M597" s="13" t="str">
        <f t="shared" si="174"/>
        <v/>
      </c>
      <c r="N597" s="13" t="str">
        <f t="shared" si="175"/>
        <v/>
      </c>
      <c r="O597" s="13" t="str">
        <f t="shared" si="176"/>
        <v/>
      </c>
      <c r="P597" s="13" t="str">
        <f t="shared" si="177"/>
        <v/>
      </c>
      <c r="Q597" s="13" t="str">
        <f t="shared" si="178"/>
        <v/>
      </c>
      <c r="R597" s="13" t="str">
        <f t="shared" si="179"/>
        <v/>
      </c>
      <c r="S597" s="13" t="str">
        <f t="shared" si="180"/>
        <v/>
      </c>
      <c r="T597" s="13" t="str">
        <f t="shared" si="181"/>
        <v/>
      </c>
      <c r="U597" s="13" t="str">
        <f t="shared" si="182"/>
        <v/>
      </c>
      <c r="V597" s="13" t="str">
        <f t="shared" si="183"/>
        <v/>
      </c>
      <c r="W597" s="13" t="str">
        <f t="shared" si="184"/>
        <v/>
      </c>
      <c r="X597" s="13" t="str">
        <f t="shared" si="185"/>
        <v/>
      </c>
      <c r="Y597" s="13" t="str">
        <f t="shared" si="186"/>
        <v/>
      </c>
    </row>
    <row r="598" spans="1:25">
      <c r="A598" s="16">
        <f t="shared" si="187"/>
        <v>41976.962812499994</v>
      </c>
      <c r="B598" s="16">
        <f t="shared" si="188"/>
        <v>41976.587812499994</v>
      </c>
      <c r="E598" s="3">
        <v>3.4722222222222224E-4</v>
      </c>
      <c r="F598" s="3">
        <f t="shared" si="189"/>
        <v>0.17755787037037035</v>
      </c>
      <c r="G598" s="4" t="s">
        <v>3</v>
      </c>
      <c r="I598" s="1">
        <f t="shared" si="190"/>
        <v>0</v>
      </c>
      <c r="J598" s="5"/>
      <c r="K598" s="13" t="str">
        <f t="shared" si="172"/>
        <v/>
      </c>
      <c r="L598" s="13" t="str">
        <f t="shared" si="173"/>
        <v/>
      </c>
      <c r="M598" s="13" t="str">
        <f t="shared" si="174"/>
        <v/>
      </c>
      <c r="N598" s="13" t="str">
        <f t="shared" si="175"/>
        <v/>
      </c>
      <c r="O598" s="13" t="str">
        <f t="shared" si="176"/>
        <v/>
      </c>
      <c r="P598" s="13" t="str">
        <f t="shared" si="177"/>
        <v/>
      </c>
      <c r="Q598" s="13" t="str">
        <f t="shared" si="178"/>
        <v/>
      </c>
      <c r="R598" s="13" t="str">
        <f t="shared" si="179"/>
        <v/>
      </c>
      <c r="S598" s="13" t="str">
        <f t="shared" si="180"/>
        <v/>
      </c>
      <c r="T598" s="13" t="str">
        <f t="shared" si="181"/>
        <v/>
      </c>
      <c r="U598" s="13" t="str">
        <f t="shared" si="182"/>
        <v/>
      </c>
      <c r="V598" s="13" t="str">
        <f t="shared" si="183"/>
        <v/>
      </c>
      <c r="W598" s="13" t="str">
        <f t="shared" si="184"/>
        <v/>
      </c>
      <c r="X598" s="13" t="str">
        <f t="shared" si="185"/>
        <v/>
      </c>
      <c r="Y598" s="13" t="str">
        <f t="shared" si="186"/>
        <v/>
      </c>
    </row>
    <row r="599" spans="1:25">
      <c r="A599" s="16">
        <f t="shared" si="187"/>
        <v>41976.963078703702</v>
      </c>
      <c r="B599" s="16">
        <f t="shared" si="188"/>
        <v>41976.588078703702</v>
      </c>
      <c r="E599" s="3">
        <v>2.6620370370370372E-4</v>
      </c>
      <c r="F599" s="3">
        <f t="shared" si="189"/>
        <v>0.17782407407407405</v>
      </c>
      <c r="G599" s="4" t="s">
        <v>1</v>
      </c>
      <c r="I599" s="1">
        <f t="shared" si="190"/>
        <v>0</v>
      </c>
      <c r="J599" s="5"/>
      <c r="K599" s="13" t="str">
        <f t="shared" si="172"/>
        <v/>
      </c>
      <c r="L599" s="13" t="str">
        <f t="shared" si="173"/>
        <v/>
      </c>
      <c r="M599" s="13" t="str">
        <f t="shared" si="174"/>
        <v/>
      </c>
      <c r="N599" s="13" t="str">
        <f t="shared" si="175"/>
        <v/>
      </c>
      <c r="O599" s="13" t="str">
        <f t="shared" si="176"/>
        <v/>
      </c>
      <c r="P599" s="13" t="str">
        <f t="shared" si="177"/>
        <v/>
      </c>
      <c r="Q599" s="13" t="str">
        <f t="shared" si="178"/>
        <v/>
      </c>
      <c r="R599" s="13" t="str">
        <f t="shared" si="179"/>
        <v/>
      </c>
      <c r="S599" s="13" t="str">
        <f t="shared" si="180"/>
        <v/>
      </c>
      <c r="T599" s="13" t="str">
        <f t="shared" si="181"/>
        <v/>
      </c>
      <c r="U599" s="13" t="str">
        <f t="shared" si="182"/>
        <v/>
      </c>
      <c r="V599" s="13" t="str">
        <f t="shared" si="183"/>
        <v/>
      </c>
      <c r="W599" s="13" t="str">
        <f t="shared" si="184"/>
        <v/>
      </c>
      <c r="X599" s="13" t="str">
        <f t="shared" si="185"/>
        <v/>
      </c>
      <c r="Y599" s="13" t="str">
        <f t="shared" si="186"/>
        <v/>
      </c>
    </row>
    <row r="600" spans="1:25">
      <c r="A600" s="16">
        <f t="shared" si="187"/>
        <v>41976.963217592587</v>
      </c>
      <c r="B600" s="16">
        <f t="shared" si="188"/>
        <v>41976.588217592587</v>
      </c>
      <c r="E600" s="3">
        <v>1.3888888888888889E-4</v>
      </c>
      <c r="F600" s="3">
        <f t="shared" si="189"/>
        <v>0.17796296296296293</v>
      </c>
      <c r="G600" s="4" t="s">
        <v>2</v>
      </c>
      <c r="I600" s="1">
        <f t="shared" si="190"/>
        <v>0</v>
      </c>
      <c r="J600" s="5"/>
      <c r="K600" s="13" t="str">
        <f t="shared" si="172"/>
        <v/>
      </c>
      <c r="L600" s="13" t="str">
        <f t="shared" si="173"/>
        <v/>
      </c>
      <c r="M600" s="13" t="str">
        <f t="shared" si="174"/>
        <v/>
      </c>
      <c r="N600" s="13" t="str">
        <f t="shared" si="175"/>
        <v/>
      </c>
      <c r="O600" s="13" t="str">
        <f t="shared" si="176"/>
        <v/>
      </c>
      <c r="P600" s="13" t="str">
        <f t="shared" si="177"/>
        <v/>
      </c>
      <c r="Q600" s="13" t="str">
        <f t="shared" si="178"/>
        <v/>
      </c>
      <c r="R600" s="13" t="str">
        <f t="shared" si="179"/>
        <v/>
      </c>
      <c r="S600" s="13" t="str">
        <f t="shared" si="180"/>
        <v/>
      </c>
      <c r="T600" s="13" t="str">
        <f t="shared" si="181"/>
        <v/>
      </c>
      <c r="U600" s="13" t="str">
        <f t="shared" si="182"/>
        <v/>
      </c>
      <c r="V600" s="13" t="str">
        <f t="shared" si="183"/>
        <v/>
      </c>
      <c r="W600" s="13" t="str">
        <f t="shared" si="184"/>
        <v/>
      </c>
      <c r="X600" s="13" t="str">
        <f t="shared" si="185"/>
        <v/>
      </c>
      <c r="Y600" s="13" t="str">
        <f t="shared" si="186"/>
        <v/>
      </c>
    </row>
    <row r="601" spans="1:25">
      <c r="A601" s="16">
        <f t="shared" si="187"/>
        <v>41976.963564814811</v>
      </c>
      <c r="B601" s="16">
        <f t="shared" si="188"/>
        <v>41976.588564814811</v>
      </c>
      <c r="E601" s="3">
        <v>3.4722222222222224E-4</v>
      </c>
      <c r="F601" s="3">
        <f t="shared" si="189"/>
        <v>0.17831018518518515</v>
      </c>
      <c r="G601" s="4" t="s">
        <v>4</v>
      </c>
      <c r="I601" s="1">
        <f t="shared" si="190"/>
        <v>0</v>
      </c>
      <c r="J601" s="5"/>
      <c r="K601" s="13" t="str">
        <f t="shared" si="172"/>
        <v/>
      </c>
      <c r="L601" s="13" t="str">
        <f t="shared" si="173"/>
        <v/>
      </c>
      <c r="M601" s="13" t="str">
        <f t="shared" si="174"/>
        <v/>
      </c>
      <c r="N601" s="13" t="str">
        <f t="shared" si="175"/>
        <v/>
      </c>
      <c r="O601" s="13" t="str">
        <f t="shared" si="176"/>
        <v/>
      </c>
      <c r="P601" s="13" t="str">
        <f t="shared" si="177"/>
        <v/>
      </c>
      <c r="Q601" s="13" t="str">
        <f t="shared" si="178"/>
        <v/>
      </c>
      <c r="R601" s="13" t="str">
        <f t="shared" si="179"/>
        <v/>
      </c>
      <c r="S601" s="13" t="str">
        <f t="shared" si="180"/>
        <v/>
      </c>
      <c r="T601" s="13" t="str">
        <f t="shared" si="181"/>
        <v/>
      </c>
      <c r="U601" s="13" t="str">
        <f t="shared" si="182"/>
        <v/>
      </c>
      <c r="V601" s="13" t="str">
        <f t="shared" si="183"/>
        <v/>
      </c>
      <c r="W601" s="13" t="str">
        <f t="shared" si="184"/>
        <v/>
      </c>
      <c r="X601" s="13" t="str">
        <f t="shared" si="185"/>
        <v/>
      </c>
      <c r="Y601" s="13" t="str">
        <f t="shared" si="186"/>
        <v/>
      </c>
    </row>
    <row r="602" spans="1:25">
      <c r="A602" s="16">
        <f t="shared" si="187"/>
        <v>41976.963912037034</v>
      </c>
      <c r="B602" s="16">
        <f t="shared" si="188"/>
        <v>41976.588912037034</v>
      </c>
      <c r="E602" s="3">
        <v>3.4722222222222224E-4</v>
      </c>
      <c r="F602" s="3">
        <f t="shared" si="189"/>
        <v>0.17865740740740738</v>
      </c>
      <c r="G602" s="4" t="s">
        <v>3</v>
      </c>
      <c r="I602" s="1">
        <f t="shared" si="190"/>
        <v>0</v>
      </c>
      <c r="J602" s="5"/>
      <c r="K602" s="13" t="str">
        <f t="shared" si="172"/>
        <v/>
      </c>
      <c r="L602" s="13" t="str">
        <f t="shared" si="173"/>
        <v/>
      </c>
      <c r="M602" s="13" t="str">
        <f t="shared" si="174"/>
        <v/>
      </c>
      <c r="N602" s="13" t="str">
        <f t="shared" si="175"/>
        <v/>
      </c>
      <c r="O602" s="13" t="str">
        <f t="shared" si="176"/>
        <v/>
      </c>
      <c r="P602" s="13" t="str">
        <f t="shared" si="177"/>
        <v/>
      </c>
      <c r="Q602" s="13" t="str">
        <f t="shared" si="178"/>
        <v/>
      </c>
      <c r="R602" s="13" t="str">
        <f t="shared" si="179"/>
        <v/>
      </c>
      <c r="S602" s="13" t="str">
        <f t="shared" si="180"/>
        <v/>
      </c>
      <c r="T602" s="13" t="str">
        <f t="shared" si="181"/>
        <v/>
      </c>
      <c r="U602" s="13" t="str">
        <f t="shared" si="182"/>
        <v/>
      </c>
      <c r="V602" s="13" t="str">
        <f t="shared" si="183"/>
        <v/>
      </c>
      <c r="W602" s="13" t="str">
        <f t="shared" si="184"/>
        <v/>
      </c>
      <c r="X602" s="13" t="str">
        <f t="shared" si="185"/>
        <v/>
      </c>
      <c r="Y602" s="13" t="str">
        <f t="shared" si="186"/>
        <v/>
      </c>
    </row>
    <row r="603" spans="1:25">
      <c r="A603" s="16">
        <f t="shared" si="187"/>
        <v>41976.964178240742</v>
      </c>
      <c r="B603" s="16">
        <f t="shared" si="188"/>
        <v>41976.589178240742</v>
      </c>
      <c r="E603" s="3">
        <v>2.6620370370370372E-4</v>
      </c>
      <c r="F603" s="3">
        <f t="shared" si="189"/>
        <v>0.17892361111111107</v>
      </c>
      <c r="G603" s="4" t="s">
        <v>1</v>
      </c>
      <c r="I603" s="1">
        <f t="shared" si="190"/>
        <v>0</v>
      </c>
      <c r="J603" s="5"/>
      <c r="K603" s="13" t="str">
        <f t="shared" si="172"/>
        <v/>
      </c>
      <c r="L603" s="13" t="str">
        <f t="shared" si="173"/>
        <v/>
      </c>
      <c r="M603" s="13" t="str">
        <f t="shared" si="174"/>
        <v/>
      </c>
      <c r="N603" s="13" t="str">
        <f t="shared" si="175"/>
        <v/>
      </c>
      <c r="O603" s="13" t="str">
        <f t="shared" si="176"/>
        <v/>
      </c>
      <c r="P603" s="13" t="str">
        <f t="shared" si="177"/>
        <v/>
      </c>
      <c r="Q603" s="13" t="str">
        <f t="shared" si="178"/>
        <v/>
      </c>
      <c r="R603" s="13" t="str">
        <f t="shared" si="179"/>
        <v/>
      </c>
      <c r="S603" s="13" t="str">
        <f t="shared" si="180"/>
        <v/>
      </c>
      <c r="T603" s="13" t="str">
        <f t="shared" si="181"/>
        <v/>
      </c>
      <c r="U603" s="13" t="str">
        <f t="shared" si="182"/>
        <v/>
      </c>
      <c r="V603" s="13" t="str">
        <f t="shared" si="183"/>
        <v/>
      </c>
      <c r="W603" s="13" t="str">
        <f t="shared" si="184"/>
        <v/>
      </c>
      <c r="X603" s="13" t="str">
        <f t="shared" si="185"/>
        <v/>
      </c>
      <c r="Y603" s="13" t="str">
        <f t="shared" si="186"/>
        <v/>
      </c>
    </row>
    <row r="604" spans="1:25">
      <c r="A604" s="16">
        <f t="shared" si="187"/>
        <v>41976.964317129627</v>
      </c>
      <c r="B604" s="16">
        <f t="shared" si="188"/>
        <v>41976.589317129627</v>
      </c>
      <c r="E604" s="3">
        <v>1.3888888888888889E-4</v>
      </c>
      <c r="F604" s="3">
        <f t="shared" si="189"/>
        <v>0.17906249999999996</v>
      </c>
      <c r="G604" s="4" t="s">
        <v>2</v>
      </c>
      <c r="I604" s="1">
        <f t="shared" si="190"/>
        <v>0</v>
      </c>
      <c r="J604" s="5"/>
      <c r="K604" s="13" t="str">
        <f t="shared" si="172"/>
        <v/>
      </c>
      <c r="L604" s="13" t="str">
        <f t="shared" si="173"/>
        <v/>
      </c>
      <c r="M604" s="13" t="str">
        <f t="shared" si="174"/>
        <v/>
      </c>
      <c r="N604" s="13" t="str">
        <f t="shared" si="175"/>
        <v/>
      </c>
      <c r="O604" s="13" t="str">
        <f t="shared" si="176"/>
        <v/>
      </c>
      <c r="P604" s="13" t="str">
        <f t="shared" si="177"/>
        <v/>
      </c>
      <c r="Q604" s="13" t="str">
        <f t="shared" si="178"/>
        <v/>
      </c>
      <c r="R604" s="13" t="str">
        <f t="shared" si="179"/>
        <v/>
      </c>
      <c r="S604" s="13" t="str">
        <f t="shared" si="180"/>
        <v/>
      </c>
      <c r="T604" s="13" t="str">
        <f t="shared" si="181"/>
        <v/>
      </c>
      <c r="U604" s="13" t="str">
        <f t="shared" si="182"/>
        <v/>
      </c>
      <c r="V604" s="13" t="str">
        <f t="shared" si="183"/>
        <v/>
      </c>
      <c r="W604" s="13" t="str">
        <f t="shared" si="184"/>
        <v/>
      </c>
      <c r="X604" s="13" t="str">
        <f t="shared" si="185"/>
        <v/>
      </c>
      <c r="Y604" s="13" t="str">
        <f t="shared" si="186"/>
        <v/>
      </c>
    </row>
    <row r="605" spans="1:25">
      <c r="A605" s="16">
        <f t="shared" si="187"/>
        <v>41976.96466435185</v>
      </c>
      <c r="B605" s="16">
        <f t="shared" si="188"/>
        <v>41976.58966435185</v>
      </c>
      <c r="E605" s="3">
        <v>3.4722222222222224E-4</v>
      </c>
      <c r="F605" s="3">
        <f t="shared" si="189"/>
        <v>0.17940972222222218</v>
      </c>
      <c r="G605" s="4" t="s">
        <v>4</v>
      </c>
      <c r="I605" s="1">
        <f t="shared" si="190"/>
        <v>0</v>
      </c>
      <c r="J605" s="5"/>
      <c r="K605" s="13" t="str">
        <f t="shared" si="172"/>
        <v/>
      </c>
      <c r="L605" s="13" t="str">
        <f t="shared" si="173"/>
        <v/>
      </c>
      <c r="M605" s="13" t="str">
        <f t="shared" si="174"/>
        <v/>
      </c>
      <c r="N605" s="13" t="str">
        <f t="shared" si="175"/>
        <v/>
      </c>
      <c r="O605" s="13" t="str">
        <f t="shared" si="176"/>
        <v/>
      </c>
      <c r="P605" s="13" t="str">
        <f t="shared" si="177"/>
        <v/>
      </c>
      <c r="Q605" s="13" t="str">
        <f t="shared" si="178"/>
        <v/>
      </c>
      <c r="R605" s="13" t="str">
        <f t="shared" si="179"/>
        <v/>
      </c>
      <c r="S605" s="13" t="str">
        <f t="shared" si="180"/>
        <v/>
      </c>
      <c r="T605" s="13" t="str">
        <f t="shared" si="181"/>
        <v/>
      </c>
      <c r="U605" s="13" t="str">
        <f t="shared" si="182"/>
        <v/>
      </c>
      <c r="V605" s="13" t="str">
        <f t="shared" si="183"/>
        <v/>
      </c>
      <c r="W605" s="13" t="str">
        <f t="shared" si="184"/>
        <v/>
      </c>
      <c r="X605" s="13" t="str">
        <f t="shared" si="185"/>
        <v/>
      </c>
      <c r="Y605" s="13" t="str">
        <f t="shared" si="186"/>
        <v/>
      </c>
    </row>
    <row r="606" spans="1:25">
      <c r="A606" s="16">
        <f t="shared" si="187"/>
        <v>41976.965011574073</v>
      </c>
      <c r="B606" s="16">
        <f t="shared" si="188"/>
        <v>41976.590011574073</v>
      </c>
      <c r="C606" s="3">
        <v>0.17967592592592593</v>
      </c>
      <c r="E606" s="3">
        <v>3.4722222222222224E-4</v>
      </c>
      <c r="F606" s="3">
        <f t="shared" si="189"/>
        <v>0.1797569444444444</v>
      </c>
      <c r="G606" s="4" t="s">
        <v>3</v>
      </c>
      <c r="H606" s="1" t="s">
        <v>119</v>
      </c>
      <c r="I606" s="1">
        <f t="shared" si="190"/>
        <v>6</v>
      </c>
      <c r="J606" s="5"/>
      <c r="K606" s="13" t="str">
        <f t="shared" si="172"/>
        <v/>
      </c>
      <c r="L606" s="13" t="str">
        <f t="shared" si="173"/>
        <v/>
      </c>
      <c r="M606" s="13" t="str">
        <f t="shared" si="174"/>
        <v/>
      </c>
      <c r="N606" s="13" t="str">
        <f t="shared" si="175"/>
        <v/>
      </c>
      <c r="O606" s="13" t="str">
        <f t="shared" si="176"/>
        <v/>
      </c>
      <c r="P606" s="13" t="str">
        <f t="shared" si="177"/>
        <v/>
      </c>
      <c r="Q606" s="13" t="str">
        <f t="shared" si="178"/>
        <v/>
      </c>
      <c r="R606" s="13" t="str">
        <f t="shared" si="179"/>
        <v/>
      </c>
      <c r="S606" s="13" t="str">
        <f t="shared" si="180"/>
        <v/>
      </c>
      <c r="T606" s="13" t="str">
        <f t="shared" si="181"/>
        <v/>
      </c>
      <c r="U606" s="13" t="str">
        <f t="shared" si="182"/>
        <v/>
      </c>
      <c r="V606" s="13" t="str">
        <f t="shared" si="183"/>
        <v/>
      </c>
      <c r="W606" s="13" t="str">
        <f t="shared" si="184"/>
        <v/>
      </c>
      <c r="X606" s="13" t="str">
        <f t="shared" si="185"/>
        <v/>
      </c>
      <c r="Y606" s="13" t="str">
        <f t="shared" si="186"/>
        <v/>
      </c>
    </row>
    <row r="607" spans="1:25">
      <c r="A607" s="16">
        <f t="shared" si="187"/>
        <v>41976.965277777774</v>
      </c>
      <c r="B607" s="16">
        <f t="shared" si="188"/>
        <v>41976.590277777774</v>
      </c>
      <c r="E607" s="3">
        <v>2.6620370370370372E-4</v>
      </c>
      <c r="F607" s="3">
        <f t="shared" si="189"/>
        <v>0.1800231481481481</v>
      </c>
      <c r="G607" s="4" t="s">
        <v>1</v>
      </c>
      <c r="I607" s="1">
        <f t="shared" si="190"/>
        <v>0</v>
      </c>
      <c r="J607" s="5"/>
      <c r="K607" s="13" t="str">
        <f t="shared" si="172"/>
        <v/>
      </c>
      <c r="L607" s="13" t="str">
        <f t="shared" si="173"/>
        <v/>
      </c>
      <c r="M607" s="13" t="str">
        <f t="shared" si="174"/>
        <v/>
      </c>
      <c r="N607" s="13" t="str">
        <f t="shared" si="175"/>
        <v/>
      </c>
      <c r="O607" s="13" t="str">
        <f t="shared" si="176"/>
        <v/>
      </c>
      <c r="P607" s="13" t="str">
        <f t="shared" si="177"/>
        <v/>
      </c>
      <c r="Q607" s="13" t="str">
        <f t="shared" si="178"/>
        <v/>
      </c>
      <c r="R607" s="13" t="str">
        <f t="shared" si="179"/>
        <v/>
      </c>
      <c r="S607" s="13" t="str">
        <f t="shared" si="180"/>
        <v/>
      </c>
      <c r="T607" s="13" t="str">
        <f t="shared" si="181"/>
        <v/>
      </c>
      <c r="U607" s="13" t="str">
        <f t="shared" si="182"/>
        <v/>
      </c>
      <c r="V607" s="13" t="str">
        <f t="shared" si="183"/>
        <v/>
      </c>
      <c r="W607" s="13" t="str">
        <f t="shared" si="184"/>
        <v/>
      </c>
      <c r="X607" s="13" t="str">
        <f t="shared" si="185"/>
        <v/>
      </c>
      <c r="Y607" s="13" t="str">
        <f t="shared" si="186"/>
        <v/>
      </c>
    </row>
    <row r="608" spans="1:25">
      <c r="A608" s="16">
        <f t="shared" si="187"/>
        <v>41976.965416666666</v>
      </c>
      <c r="B608" s="16">
        <f t="shared" si="188"/>
        <v>41976.590416666666</v>
      </c>
      <c r="E608" s="3">
        <v>1.3888888888888889E-4</v>
      </c>
      <c r="F608" s="3">
        <f t="shared" si="189"/>
        <v>0.18016203703703698</v>
      </c>
      <c r="G608" s="4" t="s">
        <v>2</v>
      </c>
      <c r="I608" s="1">
        <f t="shared" si="190"/>
        <v>0</v>
      </c>
      <c r="J608" s="5"/>
      <c r="K608" s="13" t="str">
        <f t="shared" si="172"/>
        <v/>
      </c>
      <c r="L608" s="13" t="str">
        <f t="shared" si="173"/>
        <v/>
      </c>
      <c r="M608" s="13" t="str">
        <f t="shared" si="174"/>
        <v/>
      </c>
      <c r="N608" s="13" t="str">
        <f t="shared" si="175"/>
        <v/>
      </c>
      <c r="O608" s="13" t="str">
        <f t="shared" si="176"/>
        <v/>
      </c>
      <c r="P608" s="13" t="str">
        <f t="shared" si="177"/>
        <v/>
      </c>
      <c r="Q608" s="13" t="str">
        <f t="shared" si="178"/>
        <v/>
      </c>
      <c r="R608" s="13" t="str">
        <f t="shared" si="179"/>
        <v/>
      </c>
      <c r="S608" s="13" t="str">
        <f t="shared" si="180"/>
        <v/>
      </c>
      <c r="T608" s="13" t="str">
        <f t="shared" si="181"/>
        <v/>
      </c>
      <c r="U608" s="13" t="str">
        <f t="shared" si="182"/>
        <v/>
      </c>
      <c r="V608" s="13" t="str">
        <f t="shared" si="183"/>
        <v/>
      </c>
      <c r="W608" s="13" t="str">
        <f t="shared" si="184"/>
        <v/>
      </c>
      <c r="X608" s="13" t="str">
        <f t="shared" si="185"/>
        <v/>
      </c>
      <c r="Y608" s="13" t="str">
        <f t="shared" si="186"/>
        <v/>
      </c>
    </row>
    <row r="609" spans="1:25">
      <c r="A609" s="16">
        <f t="shared" si="187"/>
        <v>41976.965763888889</v>
      </c>
      <c r="B609" s="16">
        <f t="shared" si="188"/>
        <v>41976.590763888889</v>
      </c>
      <c r="E609" s="3">
        <v>3.4722222222222224E-4</v>
      </c>
      <c r="F609" s="3">
        <f t="shared" si="189"/>
        <v>0.1805092592592592</v>
      </c>
      <c r="G609" s="4" t="s">
        <v>4</v>
      </c>
      <c r="I609" s="1">
        <f t="shared" si="190"/>
        <v>0</v>
      </c>
      <c r="J609" s="5"/>
      <c r="K609" s="13" t="str">
        <f t="shared" si="172"/>
        <v/>
      </c>
      <c r="L609" s="13" t="str">
        <f t="shared" si="173"/>
        <v/>
      </c>
      <c r="M609" s="13" t="str">
        <f t="shared" si="174"/>
        <v/>
      </c>
      <c r="N609" s="13" t="str">
        <f t="shared" si="175"/>
        <v/>
      </c>
      <c r="O609" s="13" t="str">
        <f t="shared" si="176"/>
        <v/>
      </c>
      <c r="P609" s="13" t="str">
        <f t="shared" si="177"/>
        <v/>
      </c>
      <c r="Q609" s="13" t="str">
        <f t="shared" si="178"/>
        <v/>
      </c>
      <c r="R609" s="13" t="str">
        <f t="shared" si="179"/>
        <v/>
      </c>
      <c r="S609" s="13" t="str">
        <f t="shared" si="180"/>
        <v/>
      </c>
      <c r="T609" s="13" t="str">
        <f t="shared" si="181"/>
        <v/>
      </c>
      <c r="U609" s="13" t="str">
        <f t="shared" si="182"/>
        <v/>
      </c>
      <c r="V609" s="13" t="str">
        <f t="shared" si="183"/>
        <v/>
      </c>
      <c r="W609" s="13" t="str">
        <f t="shared" si="184"/>
        <v/>
      </c>
      <c r="X609" s="13" t="str">
        <f t="shared" si="185"/>
        <v/>
      </c>
      <c r="Y609" s="13" t="str">
        <f t="shared" si="186"/>
        <v/>
      </c>
    </row>
    <row r="610" spans="1:25">
      <c r="A610" s="16">
        <f t="shared" si="187"/>
        <v>41976.966006944444</v>
      </c>
      <c r="B610" s="16">
        <f t="shared" si="188"/>
        <v>41976.591006944444</v>
      </c>
      <c r="C610" s="3">
        <v>0.18075231481481482</v>
      </c>
      <c r="E610" s="3">
        <v>3.4722222222222224E-4</v>
      </c>
      <c r="F610" s="3">
        <f t="shared" si="189"/>
        <v>0.18075231481481482</v>
      </c>
      <c r="G610" s="4" t="s">
        <v>3</v>
      </c>
      <c r="H610" s="1" t="s">
        <v>120</v>
      </c>
      <c r="I610" s="1">
        <f t="shared" si="190"/>
        <v>12</v>
      </c>
      <c r="J610" s="5" t="s">
        <v>121</v>
      </c>
      <c r="K610" s="13" t="str">
        <f t="shared" si="172"/>
        <v>8</v>
      </c>
      <c r="L610" s="13" t="str">
        <f t="shared" si="173"/>
        <v>0</v>
      </c>
      <c r="M610" s="13" t="str">
        <f t="shared" si="174"/>
        <v>8</v>
      </c>
      <c r="N610" s="13" t="str">
        <f t="shared" si="175"/>
        <v>0</v>
      </c>
      <c r="O610" s="13" t="str">
        <f t="shared" si="176"/>
        <v>8</v>
      </c>
      <c r="P610" s="13" t="str">
        <f t="shared" si="177"/>
        <v>A</v>
      </c>
      <c r="Q610" s="13" t="str">
        <f t="shared" si="178"/>
        <v>4</v>
      </c>
      <c r="R610" s="13" t="str">
        <f t="shared" si="179"/>
        <v>0</v>
      </c>
      <c r="S610" s="13" t="str">
        <f t="shared" si="180"/>
        <v>0</v>
      </c>
      <c r="T610" s="13" t="str">
        <f t="shared" si="181"/>
        <v>C</v>
      </c>
      <c r="U610" s="13" t="str">
        <f t="shared" si="182"/>
        <v>3</v>
      </c>
      <c r="V610" s="13" t="str">
        <f t="shared" si="183"/>
        <v/>
      </c>
      <c r="W610" s="13" t="str">
        <f t="shared" si="184"/>
        <v/>
      </c>
      <c r="X610" s="13" t="str">
        <f t="shared" si="185"/>
        <v/>
      </c>
      <c r="Y610" s="13" t="str">
        <f t="shared" si="186"/>
        <v/>
      </c>
    </row>
    <row r="611" spans="1:25">
      <c r="A611" s="16">
        <f t="shared" si="187"/>
        <v>41976.966307870367</v>
      </c>
      <c r="B611" s="16">
        <f t="shared" si="188"/>
        <v>41976.591307870367</v>
      </c>
      <c r="C611" s="3">
        <v>0.18105324074074072</v>
      </c>
      <c r="E611" s="3">
        <v>2.6620370370370372E-4</v>
      </c>
      <c r="F611" s="3">
        <f t="shared" si="189"/>
        <v>0.18105324074074072</v>
      </c>
      <c r="G611" s="4" t="s">
        <v>1</v>
      </c>
      <c r="H611" s="1" t="s">
        <v>0</v>
      </c>
      <c r="I611" s="1">
        <f t="shared" si="190"/>
        <v>6</v>
      </c>
      <c r="J611" s="5" t="s">
        <v>115</v>
      </c>
      <c r="K611" s="13" t="str">
        <f t="shared" ref="K611:K674" si="191">IF(J611&lt;&gt;"",MID($H611,2,1),"")</f>
        <v>Q</v>
      </c>
      <c r="L611" s="13" t="str">
        <f t="shared" ref="L611:L674" si="192">IF(K611&lt;&gt;"",MID($H611,3,1),"")</f>
        <v>1</v>
      </c>
      <c r="M611" s="13" t="str">
        <f t="shared" ref="M611:M674" si="193">IF(L611&lt;&gt;"",MID($H611,4,1),"")</f>
        <v>Z</v>
      </c>
      <c r="N611" s="13" t="str">
        <f t="shared" ref="N611:N674" si="194">IF(M611&lt;&gt;"",MID($H611,5,1),"")</f>
        <v>N</v>
      </c>
      <c r="O611" s="13" t="str">
        <f t="shared" ref="O611:O674" si="195">IF(N611&lt;&gt;"",MID($H611,6,1),"")</f>
        <v>N</v>
      </c>
      <c r="P611" s="13" t="str">
        <f t="shared" ref="P611:P674" si="196">IF(O611&lt;&gt;"",MID($H611,7,1),"")</f>
        <v/>
      </c>
      <c r="Q611" s="13" t="str">
        <f t="shared" ref="Q611:Q674" si="197">IF(P611&lt;&gt;"",MID($H611,8,1),"")</f>
        <v/>
      </c>
      <c r="R611" s="13" t="str">
        <f t="shared" ref="R611:R674" si="198">IF(Q611&lt;&gt;"",MID($H611,9,1),"")</f>
        <v/>
      </c>
      <c r="S611" s="13" t="str">
        <f t="shared" ref="S611:S674" si="199">IF(R611&lt;&gt;"",MID($H611,10,1),"")</f>
        <v/>
      </c>
      <c r="T611" s="13" t="str">
        <f t="shared" ref="T611:T674" si="200">IF(S611&lt;&gt;"",MID($H611,11,1),"")</f>
        <v/>
      </c>
      <c r="U611" s="13" t="str">
        <f t="shared" ref="U611:U674" si="201">IF(T611&lt;&gt;"",MID($H611,12,1),"")</f>
        <v/>
      </c>
      <c r="V611" s="13" t="str">
        <f t="shared" ref="V611:V674" si="202">IF(U611&lt;&gt;"",MID($H611,13,1),"")</f>
        <v/>
      </c>
      <c r="W611" s="13" t="str">
        <f t="shared" ref="W611:W674" si="203">IF(V611&lt;&gt;"",MID($H611,14,1),"")</f>
        <v/>
      </c>
      <c r="X611" s="13" t="str">
        <f t="shared" ref="X611:X674" si="204">IF(W611&lt;&gt;"",MID($H611,15,1),"")</f>
        <v/>
      </c>
      <c r="Y611" s="13" t="str">
        <f t="shared" ref="Y611:Y674" si="205">IF(X611&lt;&gt;"",MID($H611,16,1),"")</f>
        <v/>
      </c>
    </row>
    <row r="612" spans="1:25">
      <c r="A612" s="16">
        <f t="shared" ref="A612:A675" si="206">$C$1+F612</f>
        <v>41976.966446759259</v>
      </c>
      <c r="B612" s="16">
        <f t="shared" ref="B612:B675" si="207">$C$2+F612</f>
        <v>41976.591446759259</v>
      </c>
      <c r="C612" s="3">
        <v>0.18119212962962963</v>
      </c>
      <c r="E612" s="3">
        <v>1.3888888888888889E-4</v>
      </c>
      <c r="F612" s="3">
        <f t="shared" si="189"/>
        <v>0.18119212962962963</v>
      </c>
      <c r="G612" s="4" t="s">
        <v>2</v>
      </c>
      <c r="H612" s="1" t="s">
        <v>122</v>
      </c>
      <c r="I612" s="1">
        <f t="shared" si="190"/>
        <v>16</v>
      </c>
      <c r="J612" s="5" t="s">
        <v>123</v>
      </c>
      <c r="K612" s="13" t="str">
        <f t="shared" si="191"/>
        <v>C</v>
      </c>
      <c r="L612" s="13" t="str">
        <f t="shared" si="192"/>
        <v>A</v>
      </c>
      <c r="M612" s="13" t="str">
        <f t="shared" si="193"/>
        <v>0</v>
      </c>
      <c r="N612" s="13" t="str">
        <f t="shared" si="194"/>
        <v>D</v>
      </c>
      <c r="O612" s="13" t="str">
        <f t="shared" si="195"/>
        <v>4</v>
      </c>
      <c r="P612" s="13" t="str">
        <f t="shared" si="196"/>
        <v>C</v>
      </c>
      <c r="Q612" s="13" t="str">
        <f t="shared" si="197"/>
        <v>4</v>
      </c>
      <c r="R612" s="13" t="str">
        <f t="shared" si="198"/>
        <v>D</v>
      </c>
      <c r="S612" s="13" t="str">
        <f t="shared" si="199"/>
        <v>4</v>
      </c>
      <c r="T612" s="13" t="str">
        <f t="shared" si="200"/>
        <v>0</v>
      </c>
      <c r="U612" s="13" t="str">
        <f t="shared" si="201"/>
        <v>0</v>
      </c>
      <c r="V612" s="13" t="str">
        <f t="shared" si="202"/>
        <v>C</v>
      </c>
      <c r="W612" s="13" t="str">
        <f t="shared" si="203"/>
        <v>3</v>
      </c>
      <c r="X612" s="13" t="str">
        <f t="shared" si="204"/>
        <v>0</v>
      </c>
      <c r="Y612" s="13" t="str">
        <f t="shared" si="205"/>
        <v>8</v>
      </c>
    </row>
    <row r="613" spans="1:25">
      <c r="A613" s="16">
        <f t="shared" si="206"/>
        <v>41976.966793981483</v>
      </c>
      <c r="B613" s="16">
        <f t="shared" si="207"/>
        <v>41976.591793981483</v>
      </c>
      <c r="C613" s="3">
        <v>0.18152777777777776</v>
      </c>
      <c r="E613" s="3">
        <v>3.4722222222222224E-4</v>
      </c>
      <c r="F613" s="3">
        <f t="shared" si="189"/>
        <v>0.18153935185185185</v>
      </c>
      <c r="G613" s="4" t="s">
        <v>4</v>
      </c>
      <c r="H613" s="1" t="s">
        <v>124</v>
      </c>
      <c r="I613" s="1">
        <f t="shared" si="190"/>
        <v>3</v>
      </c>
      <c r="J613" s="5"/>
      <c r="K613" s="13" t="str">
        <f t="shared" si="191"/>
        <v/>
      </c>
      <c r="L613" s="13" t="str">
        <f t="shared" si="192"/>
        <v/>
      </c>
      <c r="M613" s="13" t="str">
        <f t="shared" si="193"/>
        <v/>
      </c>
      <c r="N613" s="13" t="str">
        <f t="shared" si="194"/>
        <v/>
      </c>
      <c r="O613" s="13" t="str">
        <f t="shared" si="195"/>
        <v/>
      </c>
      <c r="P613" s="13" t="str">
        <f t="shared" si="196"/>
        <v/>
      </c>
      <c r="Q613" s="13" t="str">
        <f t="shared" si="197"/>
        <v/>
      </c>
      <c r="R613" s="13" t="str">
        <f t="shared" si="198"/>
        <v/>
      </c>
      <c r="S613" s="13" t="str">
        <f t="shared" si="199"/>
        <v/>
      </c>
      <c r="T613" s="13" t="str">
        <f t="shared" si="200"/>
        <v/>
      </c>
      <c r="U613" s="13" t="str">
        <f t="shared" si="201"/>
        <v/>
      </c>
      <c r="V613" s="13" t="str">
        <f t="shared" si="202"/>
        <v/>
      </c>
      <c r="W613" s="13" t="str">
        <f t="shared" si="203"/>
        <v/>
      </c>
      <c r="X613" s="13" t="str">
        <f t="shared" si="204"/>
        <v/>
      </c>
      <c r="Y613" s="13" t="str">
        <f t="shared" si="205"/>
        <v/>
      </c>
    </row>
    <row r="614" spans="1:25">
      <c r="A614" s="16">
        <f t="shared" si="206"/>
        <v>41976.967141203699</v>
      </c>
      <c r="B614" s="16">
        <f t="shared" si="207"/>
        <v>41976.592141203699</v>
      </c>
      <c r="E614" s="3">
        <v>3.4722222222222224E-4</v>
      </c>
      <c r="F614" s="3">
        <f t="shared" si="189"/>
        <v>0.18188657407407408</v>
      </c>
      <c r="G614" s="4" t="s">
        <v>3</v>
      </c>
      <c r="I614" s="1">
        <f t="shared" si="190"/>
        <v>0</v>
      </c>
      <c r="J614" s="5"/>
      <c r="K614" s="13" t="str">
        <f t="shared" si="191"/>
        <v/>
      </c>
      <c r="L614" s="13" t="str">
        <f t="shared" si="192"/>
        <v/>
      </c>
      <c r="M614" s="13" t="str">
        <f t="shared" si="193"/>
        <v/>
      </c>
      <c r="N614" s="13" t="str">
        <f t="shared" si="194"/>
        <v/>
      </c>
      <c r="O614" s="13" t="str">
        <f t="shared" si="195"/>
        <v/>
      </c>
      <c r="P614" s="13" t="str">
        <f t="shared" si="196"/>
        <v/>
      </c>
      <c r="Q614" s="13" t="str">
        <f t="shared" si="197"/>
        <v/>
      </c>
      <c r="R614" s="13" t="str">
        <f t="shared" si="198"/>
        <v/>
      </c>
      <c r="S614" s="13" t="str">
        <f t="shared" si="199"/>
        <v/>
      </c>
      <c r="T614" s="13" t="str">
        <f t="shared" si="200"/>
        <v/>
      </c>
      <c r="U614" s="13" t="str">
        <f t="shared" si="201"/>
        <v/>
      </c>
      <c r="V614" s="13" t="str">
        <f t="shared" si="202"/>
        <v/>
      </c>
      <c r="W614" s="13" t="str">
        <f t="shared" si="203"/>
        <v/>
      </c>
      <c r="X614" s="13" t="str">
        <f t="shared" si="204"/>
        <v/>
      </c>
      <c r="Y614" s="13" t="str">
        <f t="shared" si="205"/>
        <v/>
      </c>
    </row>
    <row r="615" spans="1:25">
      <c r="A615" s="16">
        <f t="shared" si="206"/>
        <v>41976.967326388884</v>
      </c>
      <c r="B615" s="16">
        <f t="shared" si="207"/>
        <v>41976.592326388884</v>
      </c>
      <c r="C615" s="3">
        <v>0.18207175925925925</v>
      </c>
      <c r="E615" s="3">
        <v>2.6620370370370372E-4</v>
      </c>
      <c r="F615" s="3">
        <f t="shared" ref="F615:F678" si="208">IF(C615&lt;&gt;"",IF(J615&lt;&gt;"",C615,F614+E615),F614+E615)</f>
        <v>0.18207175925925925</v>
      </c>
      <c r="G615" s="4" t="s">
        <v>1</v>
      </c>
      <c r="H615" s="1" t="s">
        <v>0</v>
      </c>
      <c r="I615" s="1">
        <f t="shared" ref="I615:I678" si="209">LEN(H615)</f>
        <v>6</v>
      </c>
      <c r="J615" s="5" t="s">
        <v>115</v>
      </c>
      <c r="K615" s="13" t="str">
        <f t="shared" si="191"/>
        <v>Q</v>
      </c>
      <c r="L615" s="13" t="str">
        <f t="shared" si="192"/>
        <v>1</v>
      </c>
      <c r="M615" s="13" t="str">
        <f t="shared" si="193"/>
        <v>Z</v>
      </c>
      <c r="N615" s="13" t="str">
        <f t="shared" si="194"/>
        <v>N</v>
      </c>
      <c r="O615" s="13" t="str">
        <f t="shared" si="195"/>
        <v>N</v>
      </c>
      <c r="P615" s="13" t="str">
        <f t="shared" si="196"/>
        <v/>
      </c>
      <c r="Q615" s="13" t="str">
        <f t="shared" si="197"/>
        <v/>
      </c>
      <c r="R615" s="13" t="str">
        <f t="shared" si="198"/>
        <v/>
      </c>
      <c r="S615" s="13" t="str">
        <f t="shared" si="199"/>
        <v/>
      </c>
      <c r="T615" s="13" t="str">
        <f t="shared" si="200"/>
        <v/>
      </c>
      <c r="U615" s="13" t="str">
        <f t="shared" si="201"/>
        <v/>
      </c>
      <c r="V615" s="13" t="str">
        <f t="shared" si="202"/>
        <v/>
      </c>
      <c r="W615" s="13" t="str">
        <f t="shared" si="203"/>
        <v/>
      </c>
      <c r="X615" s="13" t="str">
        <f t="shared" si="204"/>
        <v/>
      </c>
      <c r="Y615" s="13" t="str">
        <f t="shared" si="205"/>
        <v/>
      </c>
    </row>
    <row r="616" spans="1:25">
      <c r="A616" s="16">
        <f t="shared" si="206"/>
        <v>41976.967465277776</v>
      </c>
      <c r="B616" s="16">
        <f t="shared" si="207"/>
        <v>41976.592465277776</v>
      </c>
      <c r="C616" s="3">
        <v>0.18221064814814814</v>
      </c>
      <c r="E616" s="3">
        <v>1.3888888888888889E-4</v>
      </c>
      <c r="F616" s="3">
        <f t="shared" si="208"/>
        <v>0.18221064814814814</v>
      </c>
      <c r="G616" s="4" t="s">
        <v>2</v>
      </c>
      <c r="H616" s="1" t="s">
        <v>125</v>
      </c>
      <c r="I616" s="1">
        <f t="shared" si="209"/>
        <v>16</v>
      </c>
      <c r="J616" s="5" t="s">
        <v>126</v>
      </c>
      <c r="K616" s="13" t="str">
        <f t="shared" si="191"/>
        <v>D</v>
      </c>
      <c r="L616" s="13" t="str">
        <f t="shared" si="192"/>
        <v>A</v>
      </c>
      <c r="M616" s="13" t="str">
        <f t="shared" si="193"/>
        <v>0</v>
      </c>
      <c r="N616" s="13" t="str">
        <f t="shared" si="194"/>
        <v>D</v>
      </c>
      <c r="O616" s="13" t="str">
        <f t="shared" si="195"/>
        <v>4</v>
      </c>
      <c r="P616" s="13" t="str">
        <f t="shared" si="196"/>
        <v>C</v>
      </c>
      <c r="Q616" s="13" t="str">
        <f t="shared" si="197"/>
        <v>4</v>
      </c>
      <c r="R616" s="13" t="str">
        <f t="shared" si="198"/>
        <v>D</v>
      </c>
      <c r="S616" s="13" t="str">
        <f t="shared" si="199"/>
        <v>4</v>
      </c>
      <c r="T616" s="13" t="str">
        <f t="shared" si="200"/>
        <v>0</v>
      </c>
      <c r="U616" s="13" t="str">
        <f t="shared" si="201"/>
        <v>0</v>
      </c>
      <c r="V616" s="13" t="str">
        <f t="shared" si="202"/>
        <v>C</v>
      </c>
      <c r="W616" s="13" t="str">
        <f t="shared" si="203"/>
        <v>3</v>
      </c>
      <c r="X616" s="13" t="str">
        <f t="shared" si="204"/>
        <v>0</v>
      </c>
      <c r="Y616" s="13" t="str">
        <f t="shared" si="205"/>
        <v>8</v>
      </c>
    </row>
    <row r="617" spans="1:25">
      <c r="A617" s="16">
        <f t="shared" si="206"/>
        <v>41976.967800925922</v>
      </c>
      <c r="B617" s="16">
        <f t="shared" si="207"/>
        <v>41976.592800925922</v>
      </c>
      <c r="C617" s="3">
        <v>0.18254629629629629</v>
      </c>
      <c r="E617" s="3">
        <v>3.4722222222222224E-4</v>
      </c>
      <c r="F617" s="3">
        <f t="shared" si="208"/>
        <v>0.18254629629629629</v>
      </c>
      <c r="G617" s="4" t="s">
        <v>4</v>
      </c>
      <c r="H617" s="1" t="s">
        <v>127</v>
      </c>
      <c r="I617" s="1">
        <f t="shared" si="209"/>
        <v>15</v>
      </c>
      <c r="J617" s="5" t="s">
        <v>128</v>
      </c>
      <c r="K617" s="13" t="str">
        <f t="shared" si="191"/>
        <v>E</v>
      </c>
      <c r="L617" s="13" t="str">
        <f t="shared" si="192"/>
        <v>2</v>
      </c>
      <c r="M617" s="13" t="str">
        <f t="shared" si="193"/>
        <v>F</v>
      </c>
      <c r="N617" s="13" t="str">
        <f t="shared" si="194"/>
        <v>2</v>
      </c>
      <c r="O617" s="13" t="str">
        <f t="shared" si="195"/>
        <v>E</v>
      </c>
      <c r="P617" s="13" t="str">
        <f t="shared" si="196"/>
        <v>2</v>
      </c>
      <c r="Q617" s="13" t="str">
        <f t="shared" si="197"/>
        <v>E</v>
      </c>
      <c r="R617" s="13" t="str">
        <f t="shared" si="198"/>
        <v>2</v>
      </c>
      <c r="S617" s="13" t="str">
        <f t="shared" si="199"/>
        <v>F</v>
      </c>
      <c r="T617" s="13" t="str">
        <f t="shared" si="200"/>
        <v>2</v>
      </c>
      <c r="U617" s="13" t="str">
        <f t="shared" si="201"/>
        <v>0</v>
      </c>
      <c r="V617" s="13" t="str">
        <f t="shared" si="202"/>
        <v>0</v>
      </c>
      <c r="W617" s="13" t="str">
        <f t="shared" si="203"/>
        <v>C</v>
      </c>
      <c r="X617" s="13" t="str">
        <f t="shared" si="204"/>
        <v>3</v>
      </c>
      <c r="Y617" s="13" t="str">
        <f t="shared" si="205"/>
        <v/>
      </c>
    </row>
    <row r="618" spans="1:25">
      <c r="A618" s="16">
        <f t="shared" si="206"/>
        <v>41976.968101851846</v>
      </c>
      <c r="B618" s="16">
        <f t="shared" si="207"/>
        <v>41976.593101851846</v>
      </c>
      <c r="C618" s="3">
        <v>0.18284722222222224</v>
      </c>
      <c r="E618" s="3">
        <v>3.4722222222222224E-4</v>
      </c>
      <c r="F618" s="3">
        <f t="shared" si="208"/>
        <v>0.18284722222222224</v>
      </c>
      <c r="G618" s="4" t="s">
        <v>3</v>
      </c>
      <c r="H618" s="1" t="s">
        <v>129</v>
      </c>
      <c r="I618" s="1">
        <f t="shared" si="209"/>
        <v>12</v>
      </c>
      <c r="J618" s="5" t="s">
        <v>130</v>
      </c>
      <c r="K618" s="13" t="str">
        <f t="shared" si="191"/>
        <v>7</v>
      </c>
      <c r="L618" s="13" t="str">
        <f t="shared" si="192"/>
        <v>F</v>
      </c>
      <c r="M618" s="13" t="str">
        <f t="shared" si="193"/>
        <v>7</v>
      </c>
      <c r="N618" s="13" t="str">
        <f t="shared" si="194"/>
        <v>0</v>
      </c>
      <c r="O618" s="13" t="str">
        <f t="shared" si="195"/>
        <v>8</v>
      </c>
      <c r="P618" s="13" t="str">
        <f t="shared" si="196"/>
        <v>1</v>
      </c>
      <c r="Q618" s="13" t="str">
        <f t="shared" si="197"/>
        <v>5</v>
      </c>
      <c r="R618" s="13" t="str">
        <f t="shared" si="198"/>
        <v>0</v>
      </c>
      <c r="S618" s="13" t="str">
        <f t="shared" si="199"/>
        <v>0</v>
      </c>
      <c r="T618" s="13" t="str">
        <f t="shared" si="200"/>
        <v>C</v>
      </c>
      <c r="U618" s="13" t="str">
        <f t="shared" si="201"/>
        <v>3</v>
      </c>
      <c r="V618" s="13" t="str">
        <f t="shared" si="202"/>
        <v/>
      </c>
      <c r="W618" s="13" t="str">
        <f t="shared" si="203"/>
        <v/>
      </c>
      <c r="X618" s="13" t="str">
        <f t="shared" si="204"/>
        <v/>
      </c>
      <c r="Y618" s="13" t="str">
        <f t="shared" si="205"/>
        <v/>
      </c>
    </row>
    <row r="619" spans="1:25">
      <c r="A619" s="16">
        <f t="shared" si="206"/>
        <v>41976.96837962963</v>
      </c>
      <c r="B619" s="16">
        <f t="shared" si="207"/>
        <v>41976.59337962963</v>
      </c>
      <c r="C619" s="3">
        <v>0.18312499999999998</v>
      </c>
      <c r="E619" s="3">
        <v>2.6620370370370372E-4</v>
      </c>
      <c r="F619" s="3">
        <f t="shared" si="208"/>
        <v>0.18312499999999998</v>
      </c>
      <c r="G619" s="4" t="s">
        <v>1</v>
      </c>
      <c r="H619" s="1" t="s">
        <v>0</v>
      </c>
      <c r="I619" s="1">
        <f t="shared" si="209"/>
        <v>6</v>
      </c>
      <c r="J619" s="5" t="s">
        <v>115</v>
      </c>
      <c r="K619" s="13" t="str">
        <f t="shared" si="191"/>
        <v>Q</v>
      </c>
      <c r="L619" s="13" t="str">
        <f t="shared" si="192"/>
        <v>1</v>
      </c>
      <c r="M619" s="13" t="str">
        <f t="shared" si="193"/>
        <v>Z</v>
      </c>
      <c r="N619" s="13" t="str">
        <f t="shared" si="194"/>
        <v>N</v>
      </c>
      <c r="O619" s="13" t="str">
        <f t="shared" si="195"/>
        <v>N</v>
      </c>
      <c r="P619" s="13" t="str">
        <f t="shared" si="196"/>
        <v/>
      </c>
      <c r="Q619" s="13" t="str">
        <f t="shared" si="197"/>
        <v/>
      </c>
      <c r="R619" s="13" t="str">
        <f t="shared" si="198"/>
        <v/>
      </c>
      <c r="S619" s="13" t="str">
        <f t="shared" si="199"/>
        <v/>
      </c>
      <c r="T619" s="13" t="str">
        <f t="shared" si="200"/>
        <v/>
      </c>
      <c r="U619" s="13" t="str">
        <f t="shared" si="201"/>
        <v/>
      </c>
      <c r="V619" s="13" t="str">
        <f t="shared" si="202"/>
        <v/>
      </c>
      <c r="W619" s="13" t="str">
        <f t="shared" si="203"/>
        <v/>
      </c>
      <c r="X619" s="13" t="str">
        <f t="shared" si="204"/>
        <v/>
      </c>
      <c r="Y619" s="13" t="str">
        <f t="shared" si="205"/>
        <v/>
      </c>
    </row>
    <row r="620" spans="1:25">
      <c r="A620" s="16">
        <f t="shared" si="206"/>
        <v>41976.968518518515</v>
      </c>
      <c r="B620" s="16">
        <f t="shared" si="207"/>
        <v>41976.593518518515</v>
      </c>
      <c r="E620" s="3">
        <v>1.3888888888888889E-4</v>
      </c>
      <c r="F620" s="3">
        <f t="shared" si="208"/>
        <v>0.18326388888888887</v>
      </c>
      <c r="G620" s="4" t="s">
        <v>2</v>
      </c>
      <c r="I620" s="1">
        <f t="shared" si="209"/>
        <v>0</v>
      </c>
      <c r="J620" s="5"/>
      <c r="K620" s="13" t="str">
        <f t="shared" si="191"/>
        <v/>
      </c>
      <c r="L620" s="13" t="str">
        <f t="shared" si="192"/>
        <v/>
      </c>
      <c r="M620" s="13" t="str">
        <f t="shared" si="193"/>
        <v/>
      </c>
      <c r="N620" s="13" t="str">
        <f t="shared" si="194"/>
        <v/>
      </c>
      <c r="O620" s="13" t="str">
        <f t="shared" si="195"/>
        <v/>
      </c>
      <c r="P620" s="13" t="str">
        <f t="shared" si="196"/>
        <v/>
      </c>
      <c r="Q620" s="13" t="str">
        <f t="shared" si="197"/>
        <v/>
      </c>
      <c r="R620" s="13" t="str">
        <f t="shared" si="198"/>
        <v/>
      </c>
      <c r="S620" s="13" t="str">
        <f t="shared" si="199"/>
        <v/>
      </c>
      <c r="T620" s="13" t="str">
        <f t="shared" si="200"/>
        <v/>
      </c>
      <c r="U620" s="13" t="str">
        <f t="shared" si="201"/>
        <v/>
      </c>
      <c r="V620" s="13" t="str">
        <f t="shared" si="202"/>
        <v/>
      </c>
      <c r="W620" s="13" t="str">
        <f t="shared" si="203"/>
        <v/>
      </c>
      <c r="X620" s="13" t="str">
        <f t="shared" si="204"/>
        <v/>
      </c>
      <c r="Y620" s="13" t="str">
        <f t="shared" si="205"/>
        <v/>
      </c>
    </row>
    <row r="621" spans="1:25">
      <c r="A621" s="16">
        <f t="shared" si="206"/>
        <v>41976.968854166662</v>
      </c>
      <c r="B621" s="16">
        <f t="shared" si="207"/>
        <v>41976.593854166662</v>
      </c>
      <c r="C621" s="3">
        <v>0.18359953703703702</v>
      </c>
      <c r="E621" s="3">
        <v>3.4722222222222224E-4</v>
      </c>
      <c r="F621" s="3">
        <f t="shared" si="208"/>
        <v>0.18359953703703702</v>
      </c>
      <c r="G621" s="4" t="s">
        <v>4</v>
      </c>
      <c r="H621" s="1" t="s">
        <v>131</v>
      </c>
      <c r="I621" s="1">
        <f t="shared" si="209"/>
        <v>15</v>
      </c>
      <c r="J621" s="5" t="s">
        <v>128</v>
      </c>
      <c r="K621" s="13" t="str">
        <f t="shared" si="191"/>
        <v>E</v>
      </c>
      <c r="L621" s="13" t="str">
        <f t="shared" si="192"/>
        <v>2</v>
      </c>
      <c r="M621" s="13" t="str">
        <f t="shared" si="193"/>
        <v>E</v>
      </c>
      <c r="N621" s="13" t="str">
        <f t="shared" si="194"/>
        <v>2</v>
      </c>
      <c r="O621" s="13" t="str">
        <f t="shared" si="195"/>
        <v>E</v>
      </c>
      <c r="P621" s="13" t="str">
        <f t="shared" si="196"/>
        <v>2</v>
      </c>
      <c r="Q621" s="13" t="str">
        <f t="shared" si="197"/>
        <v>E</v>
      </c>
      <c r="R621" s="13" t="str">
        <f t="shared" si="198"/>
        <v>2</v>
      </c>
      <c r="S621" s="13" t="str">
        <f t="shared" si="199"/>
        <v>E</v>
      </c>
      <c r="T621" s="13" t="str">
        <f t="shared" si="200"/>
        <v>2</v>
      </c>
      <c r="U621" s="13" t="str">
        <f t="shared" si="201"/>
        <v>0</v>
      </c>
      <c r="V621" s="13" t="str">
        <f t="shared" si="202"/>
        <v>0</v>
      </c>
      <c r="W621" s="13" t="str">
        <f t="shared" si="203"/>
        <v>C</v>
      </c>
      <c r="X621" s="13" t="str">
        <f t="shared" si="204"/>
        <v>3</v>
      </c>
      <c r="Y621" s="13" t="str">
        <f t="shared" si="205"/>
        <v/>
      </c>
    </row>
    <row r="622" spans="1:25">
      <c r="A622" s="16">
        <f t="shared" si="206"/>
        <v>41976.969131944439</v>
      </c>
      <c r="B622" s="16">
        <f t="shared" si="207"/>
        <v>41976.594131944439</v>
      </c>
      <c r="C622" s="3">
        <v>0.18387731481481481</v>
      </c>
      <c r="E622" s="3">
        <v>3.4722222222222224E-4</v>
      </c>
      <c r="F622" s="3">
        <f t="shared" si="208"/>
        <v>0.18387731481481481</v>
      </c>
      <c r="G622" s="4" t="s">
        <v>3</v>
      </c>
      <c r="H622" s="1" t="s">
        <v>132</v>
      </c>
      <c r="I622" s="1">
        <f t="shared" si="209"/>
        <v>12</v>
      </c>
      <c r="J622" s="5" t="s">
        <v>133</v>
      </c>
      <c r="K622" s="13" t="str">
        <f t="shared" si="191"/>
        <v>7</v>
      </c>
      <c r="L622" s="13" t="str">
        <f t="shared" si="192"/>
        <v>F</v>
      </c>
      <c r="M622" s="13" t="str">
        <f t="shared" si="193"/>
        <v>7</v>
      </c>
      <c r="N622" s="13" t="str">
        <f t="shared" si="194"/>
        <v>0</v>
      </c>
      <c r="O622" s="13" t="str">
        <f t="shared" si="195"/>
        <v>8</v>
      </c>
      <c r="P622" s="13" t="str">
        <f t="shared" si="196"/>
        <v>8</v>
      </c>
      <c r="Q622" s="13" t="str">
        <f t="shared" si="197"/>
        <v>B</v>
      </c>
      <c r="R622" s="13" t="str">
        <f t="shared" si="198"/>
        <v>0</v>
      </c>
      <c r="S622" s="13" t="str">
        <f t="shared" si="199"/>
        <v>0</v>
      </c>
      <c r="T622" s="13" t="str">
        <f t="shared" si="200"/>
        <v>C</v>
      </c>
      <c r="U622" s="13" t="str">
        <f t="shared" si="201"/>
        <v>3</v>
      </c>
      <c r="V622" s="13" t="str">
        <f t="shared" si="202"/>
        <v/>
      </c>
      <c r="W622" s="13" t="str">
        <f t="shared" si="203"/>
        <v/>
      </c>
      <c r="X622" s="13" t="str">
        <f t="shared" si="204"/>
        <v/>
      </c>
      <c r="Y622" s="13" t="str">
        <f t="shared" si="205"/>
        <v/>
      </c>
    </row>
    <row r="623" spans="1:25">
      <c r="A623" s="16">
        <f t="shared" si="206"/>
        <v>41976.969398148147</v>
      </c>
      <c r="B623" s="16">
        <f t="shared" si="207"/>
        <v>41976.594398148147</v>
      </c>
      <c r="E623" s="3">
        <v>2.6620370370370372E-4</v>
      </c>
      <c r="F623" s="3">
        <f t="shared" si="208"/>
        <v>0.18414351851851851</v>
      </c>
      <c r="G623" s="4" t="s">
        <v>1</v>
      </c>
      <c r="I623" s="1">
        <f t="shared" si="209"/>
        <v>0</v>
      </c>
      <c r="J623" s="5"/>
      <c r="K623" s="13" t="str">
        <f t="shared" si="191"/>
        <v/>
      </c>
      <c r="L623" s="13" t="str">
        <f t="shared" si="192"/>
        <v/>
      </c>
      <c r="M623" s="13" t="str">
        <f t="shared" si="193"/>
        <v/>
      </c>
      <c r="N623" s="13" t="str">
        <f t="shared" si="194"/>
        <v/>
      </c>
      <c r="O623" s="13" t="str">
        <f t="shared" si="195"/>
        <v/>
      </c>
      <c r="P623" s="13" t="str">
        <f t="shared" si="196"/>
        <v/>
      </c>
      <c r="Q623" s="13" t="str">
        <f t="shared" si="197"/>
        <v/>
      </c>
      <c r="R623" s="13" t="str">
        <f t="shared" si="198"/>
        <v/>
      </c>
      <c r="S623" s="13" t="str">
        <f t="shared" si="199"/>
        <v/>
      </c>
      <c r="T623" s="13" t="str">
        <f t="shared" si="200"/>
        <v/>
      </c>
      <c r="U623" s="13" t="str">
        <f t="shared" si="201"/>
        <v/>
      </c>
      <c r="V623" s="13" t="str">
        <f t="shared" si="202"/>
        <v/>
      </c>
      <c r="W623" s="13" t="str">
        <f t="shared" si="203"/>
        <v/>
      </c>
      <c r="X623" s="13" t="str">
        <f t="shared" si="204"/>
        <v/>
      </c>
      <c r="Y623" s="13" t="str">
        <f t="shared" si="205"/>
        <v/>
      </c>
    </row>
    <row r="624" spans="1:25">
      <c r="A624" s="16">
        <f t="shared" si="206"/>
        <v>41976.969537037032</v>
      </c>
      <c r="B624" s="16">
        <f t="shared" si="207"/>
        <v>41976.594537037032</v>
      </c>
      <c r="E624" s="3">
        <v>1.3888888888888889E-4</v>
      </c>
      <c r="F624" s="3">
        <f t="shared" si="208"/>
        <v>0.18428240740740739</v>
      </c>
      <c r="G624" s="4" t="s">
        <v>2</v>
      </c>
      <c r="I624" s="1">
        <f t="shared" si="209"/>
        <v>0</v>
      </c>
      <c r="J624" s="5"/>
      <c r="K624" s="13" t="str">
        <f t="shared" si="191"/>
        <v/>
      </c>
      <c r="L624" s="13" t="str">
        <f t="shared" si="192"/>
        <v/>
      </c>
      <c r="M624" s="13" t="str">
        <f t="shared" si="193"/>
        <v/>
      </c>
      <c r="N624" s="13" t="str">
        <f t="shared" si="194"/>
        <v/>
      </c>
      <c r="O624" s="13" t="str">
        <f t="shared" si="195"/>
        <v/>
      </c>
      <c r="P624" s="13" t="str">
        <f t="shared" si="196"/>
        <v/>
      </c>
      <c r="Q624" s="13" t="str">
        <f t="shared" si="197"/>
        <v/>
      </c>
      <c r="R624" s="13" t="str">
        <f t="shared" si="198"/>
        <v/>
      </c>
      <c r="S624" s="13" t="str">
        <f t="shared" si="199"/>
        <v/>
      </c>
      <c r="T624" s="13" t="str">
        <f t="shared" si="200"/>
        <v/>
      </c>
      <c r="U624" s="13" t="str">
        <f t="shared" si="201"/>
        <v/>
      </c>
      <c r="V624" s="13" t="str">
        <f t="shared" si="202"/>
        <v/>
      </c>
      <c r="W624" s="13" t="str">
        <f t="shared" si="203"/>
        <v/>
      </c>
      <c r="X624" s="13" t="str">
        <f t="shared" si="204"/>
        <v/>
      </c>
      <c r="Y624" s="13" t="str">
        <f t="shared" si="205"/>
        <v/>
      </c>
    </row>
    <row r="625" spans="1:25">
      <c r="A625" s="16">
        <f t="shared" si="206"/>
        <v>41976.969884259255</v>
      </c>
      <c r="B625" s="16">
        <f t="shared" si="207"/>
        <v>41976.594884259255</v>
      </c>
      <c r="E625" s="3">
        <v>3.4722222222222224E-4</v>
      </c>
      <c r="F625" s="3">
        <f t="shared" si="208"/>
        <v>0.18462962962962962</v>
      </c>
      <c r="G625" s="4" t="s">
        <v>4</v>
      </c>
      <c r="I625" s="1">
        <f t="shared" si="209"/>
        <v>0</v>
      </c>
      <c r="J625" s="5"/>
      <c r="K625" s="13" t="str">
        <f t="shared" si="191"/>
        <v/>
      </c>
      <c r="L625" s="13" t="str">
        <f t="shared" si="192"/>
        <v/>
      </c>
      <c r="M625" s="13" t="str">
        <f t="shared" si="193"/>
        <v/>
      </c>
      <c r="N625" s="13" t="str">
        <f t="shared" si="194"/>
        <v/>
      </c>
      <c r="O625" s="13" t="str">
        <f t="shared" si="195"/>
        <v/>
      </c>
      <c r="P625" s="13" t="str">
        <f t="shared" si="196"/>
        <v/>
      </c>
      <c r="Q625" s="13" t="str">
        <f t="shared" si="197"/>
        <v/>
      </c>
      <c r="R625" s="13" t="str">
        <f t="shared" si="198"/>
        <v/>
      </c>
      <c r="S625" s="13" t="str">
        <f t="shared" si="199"/>
        <v/>
      </c>
      <c r="T625" s="13" t="str">
        <f t="shared" si="200"/>
        <v/>
      </c>
      <c r="U625" s="13" t="str">
        <f t="shared" si="201"/>
        <v/>
      </c>
      <c r="V625" s="13" t="str">
        <f t="shared" si="202"/>
        <v/>
      </c>
      <c r="W625" s="13" t="str">
        <f t="shared" si="203"/>
        <v/>
      </c>
      <c r="X625" s="13" t="str">
        <f t="shared" si="204"/>
        <v/>
      </c>
      <c r="Y625" s="13" t="str">
        <f t="shared" si="205"/>
        <v/>
      </c>
    </row>
    <row r="626" spans="1:25">
      <c r="A626" s="16">
        <f t="shared" si="206"/>
        <v>41976.970231481479</v>
      </c>
      <c r="B626" s="16">
        <f t="shared" si="207"/>
        <v>41976.595231481479</v>
      </c>
      <c r="E626" s="3">
        <v>3.4722222222222224E-4</v>
      </c>
      <c r="F626" s="3">
        <f t="shared" si="208"/>
        <v>0.18497685185185184</v>
      </c>
      <c r="G626" s="4" t="s">
        <v>3</v>
      </c>
      <c r="I626" s="1">
        <f t="shared" si="209"/>
        <v>0</v>
      </c>
      <c r="J626" s="5"/>
      <c r="K626" s="13" t="str">
        <f t="shared" si="191"/>
        <v/>
      </c>
      <c r="L626" s="13" t="str">
        <f t="shared" si="192"/>
        <v/>
      </c>
      <c r="M626" s="13" t="str">
        <f t="shared" si="193"/>
        <v/>
      </c>
      <c r="N626" s="13" t="str">
        <f t="shared" si="194"/>
        <v/>
      </c>
      <c r="O626" s="13" t="str">
        <f t="shared" si="195"/>
        <v/>
      </c>
      <c r="P626" s="13" t="str">
        <f t="shared" si="196"/>
        <v/>
      </c>
      <c r="Q626" s="13" t="str">
        <f t="shared" si="197"/>
        <v/>
      </c>
      <c r="R626" s="13" t="str">
        <f t="shared" si="198"/>
        <v/>
      </c>
      <c r="S626" s="13" t="str">
        <f t="shared" si="199"/>
        <v/>
      </c>
      <c r="T626" s="13" t="str">
        <f t="shared" si="200"/>
        <v/>
      </c>
      <c r="U626" s="13" t="str">
        <f t="shared" si="201"/>
        <v/>
      </c>
      <c r="V626" s="13" t="str">
        <f t="shared" si="202"/>
        <v/>
      </c>
      <c r="W626" s="13" t="str">
        <f t="shared" si="203"/>
        <v/>
      </c>
      <c r="X626" s="13" t="str">
        <f t="shared" si="204"/>
        <v/>
      </c>
      <c r="Y626" s="13" t="str">
        <f t="shared" si="205"/>
        <v/>
      </c>
    </row>
    <row r="627" spans="1:25">
      <c r="A627" s="16">
        <f t="shared" si="206"/>
        <v>41976.97043981481</v>
      </c>
      <c r="B627" s="16">
        <f t="shared" si="207"/>
        <v>41976.59543981481</v>
      </c>
      <c r="C627" s="3">
        <v>0.1851851851851852</v>
      </c>
      <c r="E627" s="3">
        <v>2.6620370370370372E-4</v>
      </c>
      <c r="F627" s="3">
        <f t="shared" si="208"/>
        <v>0.1851851851851852</v>
      </c>
      <c r="G627" s="4" t="s">
        <v>1</v>
      </c>
      <c r="H627" s="1" t="s">
        <v>0</v>
      </c>
      <c r="I627" s="1">
        <f t="shared" si="209"/>
        <v>6</v>
      </c>
      <c r="J627" s="5" t="s">
        <v>115</v>
      </c>
      <c r="K627" s="13" t="str">
        <f t="shared" si="191"/>
        <v>Q</v>
      </c>
      <c r="L627" s="13" t="str">
        <f t="shared" si="192"/>
        <v>1</v>
      </c>
      <c r="M627" s="13" t="str">
        <f t="shared" si="193"/>
        <v>Z</v>
      </c>
      <c r="N627" s="13" t="str">
        <f t="shared" si="194"/>
        <v>N</v>
      </c>
      <c r="O627" s="13" t="str">
        <f t="shared" si="195"/>
        <v>N</v>
      </c>
      <c r="P627" s="13" t="str">
        <f t="shared" si="196"/>
        <v/>
      </c>
      <c r="Q627" s="13" t="str">
        <f t="shared" si="197"/>
        <v/>
      </c>
      <c r="R627" s="13" t="str">
        <f t="shared" si="198"/>
        <v/>
      </c>
      <c r="S627" s="13" t="str">
        <f t="shared" si="199"/>
        <v/>
      </c>
      <c r="T627" s="13" t="str">
        <f t="shared" si="200"/>
        <v/>
      </c>
      <c r="U627" s="13" t="str">
        <f t="shared" si="201"/>
        <v/>
      </c>
      <c r="V627" s="13" t="str">
        <f t="shared" si="202"/>
        <v/>
      </c>
      <c r="W627" s="13" t="str">
        <f t="shared" si="203"/>
        <v/>
      </c>
      <c r="X627" s="13" t="str">
        <f t="shared" si="204"/>
        <v/>
      </c>
      <c r="Y627" s="13" t="str">
        <f t="shared" si="205"/>
        <v/>
      </c>
    </row>
    <row r="628" spans="1:25">
      <c r="A628" s="16">
        <f t="shared" si="206"/>
        <v>41976.970578703702</v>
      </c>
      <c r="B628" s="16">
        <f t="shared" si="207"/>
        <v>41976.595578703702</v>
      </c>
      <c r="C628" s="3">
        <v>0.18532407407407406</v>
      </c>
      <c r="E628" s="3">
        <v>1.3888888888888889E-4</v>
      </c>
      <c r="F628" s="3">
        <f t="shared" si="208"/>
        <v>0.18532407407407409</v>
      </c>
      <c r="G628" s="4" t="s">
        <v>2</v>
      </c>
      <c r="H628" s="1" t="s">
        <v>134</v>
      </c>
      <c r="I628" s="1">
        <f t="shared" si="209"/>
        <v>2</v>
      </c>
      <c r="J628" s="5"/>
      <c r="K628" s="13" t="str">
        <f t="shared" si="191"/>
        <v/>
      </c>
      <c r="L628" s="13" t="str">
        <f t="shared" si="192"/>
        <v/>
      </c>
      <c r="M628" s="13" t="str">
        <f t="shared" si="193"/>
        <v/>
      </c>
      <c r="N628" s="13" t="str">
        <f t="shared" si="194"/>
        <v/>
      </c>
      <c r="O628" s="13" t="str">
        <f t="shared" si="195"/>
        <v/>
      </c>
      <c r="P628" s="13" t="str">
        <f t="shared" si="196"/>
        <v/>
      </c>
      <c r="Q628" s="13" t="str">
        <f t="shared" si="197"/>
        <v/>
      </c>
      <c r="R628" s="13" t="str">
        <f t="shared" si="198"/>
        <v/>
      </c>
      <c r="S628" s="13" t="str">
        <f t="shared" si="199"/>
        <v/>
      </c>
      <c r="T628" s="13" t="str">
        <f t="shared" si="200"/>
        <v/>
      </c>
      <c r="U628" s="13" t="str">
        <f t="shared" si="201"/>
        <v/>
      </c>
      <c r="V628" s="13" t="str">
        <f t="shared" si="202"/>
        <v/>
      </c>
      <c r="W628" s="13" t="str">
        <f t="shared" si="203"/>
        <v/>
      </c>
      <c r="X628" s="13" t="str">
        <f t="shared" si="204"/>
        <v/>
      </c>
      <c r="Y628" s="13" t="str">
        <f t="shared" si="205"/>
        <v/>
      </c>
    </row>
    <row r="629" spans="1:25">
      <c r="A629" s="16">
        <f t="shared" si="206"/>
        <v>41976.970925925925</v>
      </c>
      <c r="B629" s="16">
        <f t="shared" si="207"/>
        <v>41976.595925925925</v>
      </c>
      <c r="E629" s="3">
        <v>3.4722222222222224E-4</v>
      </c>
      <c r="F629" s="3">
        <f t="shared" si="208"/>
        <v>0.18567129629629631</v>
      </c>
      <c r="G629" s="4" t="s">
        <v>4</v>
      </c>
      <c r="I629" s="1">
        <f t="shared" si="209"/>
        <v>0</v>
      </c>
      <c r="J629" s="5"/>
      <c r="K629" s="13" t="str">
        <f t="shared" si="191"/>
        <v/>
      </c>
      <c r="L629" s="13" t="str">
        <f t="shared" si="192"/>
        <v/>
      </c>
      <c r="M629" s="13" t="str">
        <f t="shared" si="193"/>
        <v/>
      </c>
      <c r="N629" s="13" t="str">
        <f t="shared" si="194"/>
        <v/>
      </c>
      <c r="O629" s="13" t="str">
        <f t="shared" si="195"/>
        <v/>
      </c>
      <c r="P629" s="13" t="str">
        <f t="shared" si="196"/>
        <v/>
      </c>
      <c r="Q629" s="13" t="str">
        <f t="shared" si="197"/>
        <v/>
      </c>
      <c r="R629" s="13" t="str">
        <f t="shared" si="198"/>
        <v/>
      </c>
      <c r="S629" s="13" t="str">
        <f t="shared" si="199"/>
        <v/>
      </c>
      <c r="T629" s="13" t="str">
        <f t="shared" si="200"/>
        <v/>
      </c>
      <c r="U629" s="13" t="str">
        <f t="shared" si="201"/>
        <v/>
      </c>
      <c r="V629" s="13" t="str">
        <f t="shared" si="202"/>
        <v/>
      </c>
      <c r="W629" s="13" t="str">
        <f t="shared" si="203"/>
        <v/>
      </c>
      <c r="X629" s="13" t="str">
        <f t="shared" si="204"/>
        <v/>
      </c>
      <c r="Y629" s="13" t="str">
        <f t="shared" si="205"/>
        <v/>
      </c>
    </row>
    <row r="630" spans="1:25">
      <c r="A630" s="16">
        <f t="shared" si="206"/>
        <v>41976.971273148149</v>
      </c>
      <c r="B630" s="16">
        <f t="shared" si="207"/>
        <v>41976.596273148149</v>
      </c>
      <c r="C630" s="3">
        <v>0.1864699074074074</v>
      </c>
      <c r="E630" s="3">
        <v>3.4722222222222224E-4</v>
      </c>
      <c r="F630" s="3">
        <f t="shared" si="208"/>
        <v>0.18601851851851853</v>
      </c>
      <c r="G630" s="4" t="s">
        <v>3</v>
      </c>
      <c r="H630" s="1" t="s">
        <v>135</v>
      </c>
      <c r="I630" s="1">
        <f t="shared" si="209"/>
        <v>10</v>
      </c>
      <c r="J630" s="5"/>
      <c r="K630" s="13" t="str">
        <f t="shared" si="191"/>
        <v/>
      </c>
      <c r="L630" s="13" t="str">
        <f t="shared" si="192"/>
        <v/>
      </c>
      <c r="M630" s="13" t="str">
        <f t="shared" si="193"/>
        <v/>
      </c>
      <c r="N630" s="13" t="str">
        <f t="shared" si="194"/>
        <v/>
      </c>
      <c r="O630" s="13" t="str">
        <f t="shared" si="195"/>
        <v/>
      </c>
      <c r="P630" s="13" t="str">
        <f t="shared" si="196"/>
        <v/>
      </c>
      <c r="Q630" s="13" t="str">
        <f t="shared" si="197"/>
        <v/>
      </c>
      <c r="R630" s="13" t="str">
        <f t="shared" si="198"/>
        <v/>
      </c>
      <c r="S630" s="13" t="str">
        <f t="shared" si="199"/>
        <v/>
      </c>
      <c r="T630" s="13" t="str">
        <f t="shared" si="200"/>
        <v/>
      </c>
      <c r="U630" s="13" t="str">
        <f t="shared" si="201"/>
        <v/>
      </c>
      <c r="V630" s="13" t="str">
        <f t="shared" si="202"/>
        <v/>
      </c>
      <c r="W630" s="13" t="str">
        <f t="shared" si="203"/>
        <v/>
      </c>
      <c r="X630" s="13" t="str">
        <f t="shared" si="204"/>
        <v/>
      </c>
      <c r="Y630" s="13" t="str">
        <f t="shared" si="205"/>
        <v/>
      </c>
    </row>
    <row r="631" spans="1:25">
      <c r="A631" s="16">
        <f t="shared" si="206"/>
        <v>41976.972013888888</v>
      </c>
      <c r="B631" s="16">
        <f t="shared" si="207"/>
        <v>41976.597013888888</v>
      </c>
      <c r="C631" s="3">
        <v>0.18675925925925926</v>
      </c>
      <c r="E631" s="3">
        <v>2.6620370370370372E-4</v>
      </c>
      <c r="F631" s="3">
        <f t="shared" si="208"/>
        <v>0.18675925925925926</v>
      </c>
      <c r="G631" s="4" t="s">
        <v>1</v>
      </c>
      <c r="H631" s="1" t="s">
        <v>0</v>
      </c>
      <c r="I631" s="1">
        <f t="shared" si="209"/>
        <v>6</v>
      </c>
      <c r="J631" s="5" t="s">
        <v>115</v>
      </c>
      <c r="K631" s="13" t="str">
        <f t="shared" si="191"/>
        <v>Q</v>
      </c>
      <c r="L631" s="13" t="str">
        <f t="shared" si="192"/>
        <v>1</v>
      </c>
      <c r="M631" s="13" t="str">
        <f t="shared" si="193"/>
        <v>Z</v>
      </c>
      <c r="N631" s="13" t="str">
        <f t="shared" si="194"/>
        <v>N</v>
      </c>
      <c r="O631" s="13" t="str">
        <f t="shared" si="195"/>
        <v>N</v>
      </c>
      <c r="P631" s="13" t="str">
        <f t="shared" si="196"/>
        <v/>
      </c>
      <c r="Q631" s="13" t="str">
        <f t="shared" si="197"/>
        <v/>
      </c>
      <c r="R631" s="13" t="str">
        <f t="shared" si="198"/>
        <v/>
      </c>
      <c r="S631" s="13" t="str">
        <f t="shared" si="199"/>
        <v/>
      </c>
      <c r="T631" s="13" t="str">
        <f t="shared" si="200"/>
        <v/>
      </c>
      <c r="U631" s="13" t="str">
        <f t="shared" si="201"/>
        <v/>
      </c>
      <c r="V631" s="13" t="str">
        <f t="shared" si="202"/>
        <v/>
      </c>
      <c r="W631" s="13" t="str">
        <f t="shared" si="203"/>
        <v/>
      </c>
      <c r="X631" s="13" t="str">
        <f t="shared" si="204"/>
        <v/>
      </c>
      <c r="Y631" s="13" t="str">
        <f t="shared" si="205"/>
        <v/>
      </c>
    </row>
    <row r="632" spans="1:25">
      <c r="A632" s="16">
        <f t="shared" si="206"/>
        <v>41976.972152777773</v>
      </c>
      <c r="B632" s="16">
        <f t="shared" si="207"/>
        <v>41976.597152777773</v>
      </c>
      <c r="E632" s="3">
        <v>1.3888888888888889E-4</v>
      </c>
      <c r="F632" s="3">
        <f t="shared" si="208"/>
        <v>0.18689814814814815</v>
      </c>
      <c r="G632" s="4" t="s">
        <v>2</v>
      </c>
      <c r="I632" s="1">
        <f t="shared" si="209"/>
        <v>0</v>
      </c>
      <c r="J632" s="5"/>
      <c r="K632" s="13" t="str">
        <f t="shared" si="191"/>
        <v/>
      </c>
      <c r="L632" s="13" t="str">
        <f t="shared" si="192"/>
        <v/>
      </c>
      <c r="M632" s="13" t="str">
        <f t="shared" si="193"/>
        <v/>
      </c>
      <c r="N632" s="13" t="str">
        <f t="shared" si="194"/>
        <v/>
      </c>
      <c r="O632" s="13" t="str">
        <f t="shared" si="195"/>
        <v/>
      </c>
      <c r="P632" s="13" t="str">
        <f t="shared" si="196"/>
        <v/>
      </c>
      <c r="Q632" s="13" t="str">
        <f t="shared" si="197"/>
        <v/>
      </c>
      <c r="R632" s="13" t="str">
        <f t="shared" si="198"/>
        <v/>
      </c>
      <c r="S632" s="13" t="str">
        <f t="shared" si="199"/>
        <v/>
      </c>
      <c r="T632" s="13" t="str">
        <f t="shared" si="200"/>
        <v/>
      </c>
      <c r="U632" s="13" t="str">
        <f t="shared" si="201"/>
        <v/>
      </c>
      <c r="V632" s="13" t="str">
        <f t="shared" si="202"/>
        <v/>
      </c>
      <c r="W632" s="13" t="str">
        <f t="shared" si="203"/>
        <v/>
      </c>
      <c r="X632" s="13" t="str">
        <f t="shared" si="204"/>
        <v/>
      </c>
      <c r="Y632" s="13" t="str">
        <f t="shared" si="205"/>
        <v/>
      </c>
    </row>
    <row r="633" spans="1:25">
      <c r="A633" s="16">
        <f t="shared" si="206"/>
        <v>41976.972499999996</v>
      </c>
      <c r="B633" s="16">
        <f t="shared" si="207"/>
        <v>41976.597499999996</v>
      </c>
      <c r="E633" s="3">
        <v>3.4722222222222224E-4</v>
      </c>
      <c r="F633" s="3">
        <f t="shared" si="208"/>
        <v>0.18724537037037037</v>
      </c>
      <c r="G633" s="4" t="s">
        <v>4</v>
      </c>
      <c r="I633" s="1">
        <f t="shared" si="209"/>
        <v>0</v>
      </c>
      <c r="J633" s="5"/>
      <c r="K633" s="13" t="str">
        <f t="shared" si="191"/>
        <v/>
      </c>
      <c r="L633" s="13" t="str">
        <f t="shared" si="192"/>
        <v/>
      </c>
      <c r="M633" s="13" t="str">
        <f t="shared" si="193"/>
        <v/>
      </c>
      <c r="N633" s="13" t="str">
        <f t="shared" si="194"/>
        <v/>
      </c>
      <c r="O633" s="13" t="str">
        <f t="shared" si="195"/>
        <v/>
      </c>
      <c r="P633" s="13" t="str">
        <f t="shared" si="196"/>
        <v/>
      </c>
      <c r="Q633" s="13" t="str">
        <f t="shared" si="197"/>
        <v/>
      </c>
      <c r="R633" s="13" t="str">
        <f t="shared" si="198"/>
        <v/>
      </c>
      <c r="S633" s="13" t="str">
        <f t="shared" si="199"/>
        <v/>
      </c>
      <c r="T633" s="13" t="str">
        <f t="shared" si="200"/>
        <v/>
      </c>
      <c r="U633" s="13" t="str">
        <f t="shared" si="201"/>
        <v/>
      </c>
      <c r="V633" s="13" t="str">
        <f t="shared" si="202"/>
        <v/>
      </c>
      <c r="W633" s="13" t="str">
        <f t="shared" si="203"/>
        <v/>
      </c>
      <c r="X633" s="13" t="str">
        <f t="shared" si="204"/>
        <v/>
      </c>
      <c r="Y633" s="13" t="str">
        <f t="shared" si="205"/>
        <v/>
      </c>
    </row>
    <row r="634" spans="1:25">
      <c r="A634" s="16">
        <f t="shared" si="206"/>
        <v>41976.97284722222</v>
      </c>
      <c r="B634" s="16">
        <f t="shared" si="207"/>
        <v>41976.59784722222</v>
      </c>
      <c r="E634" s="3">
        <v>3.4722222222222224E-4</v>
      </c>
      <c r="F634" s="3">
        <f t="shared" si="208"/>
        <v>0.18759259259259259</v>
      </c>
      <c r="G634" s="4" t="s">
        <v>3</v>
      </c>
      <c r="I634" s="1">
        <f t="shared" si="209"/>
        <v>0</v>
      </c>
      <c r="J634" s="5"/>
      <c r="K634" s="13" t="str">
        <f t="shared" si="191"/>
        <v/>
      </c>
      <c r="L634" s="13" t="str">
        <f t="shared" si="192"/>
        <v/>
      </c>
      <c r="M634" s="13" t="str">
        <f t="shared" si="193"/>
        <v/>
      </c>
      <c r="N634" s="13" t="str">
        <f t="shared" si="194"/>
        <v/>
      </c>
      <c r="O634" s="13" t="str">
        <f t="shared" si="195"/>
        <v/>
      </c>
      <c r="P634" s="13" t="str">
        <f t="shared" si="196"/>
        <v/>
      </c>
      <c r="Q634" s="13" t="str">
        <f t="shared" si="197"/>
        <v/>
      </c>
      <c r="R634" s="13" t="str">
        <f t="shared" si="198"/>
        <v/>
      </c>
      <c r="S634" s="13" t="str">
        <f t="shared" si="199"/>
        <v/>
      </c>
      <c r="T634" s="13" t="str">
        <f t="shared" si="200"/>
        <v/>
      </c>
      <c r="U634" s="13" t="str">
        <f t="shared" si="201"/>
        <v/>
      </c>
      <c r="V634" s="13" t="str">
        <f t="shared" si="202"/>
        <v/>
      </c>
      <c r="W634" s="13" t="str">
        <f t="shared" si="203"/>
        <v/>
      </c>
      <c r="X634" s="13" t="str">
        <f t="shared" si="204"/>
        <v/>
      </c>
      <c r="Y634" s="13" t="str">
        <f t="shared" si="205"/>
        <v/>
      </c>
    </row>
    <row r="635" spans="1:25">
      <c r="A635" s="16">
        <f t="shared" si="206"/>
        <v>41976.973055555551</v>
      </c>
      <c r="B635" s="16">
        <f t="shared" si="207"/>
        <v>41976.598055555551</v>
      </c>
      <c r="C635" s="3">
        <v>0.18780092592592593</v>
      </c>
      <c r="E635" s="3">
        <v>2.6620370370370372E-4</v>
      </c>
      <c r="F635" s="3">
        <f t="shared" si="208"/>
        <v>0.18780092592592593</v>
      </c>
      <c r="G635" s="4" t="s">
        <v>1</v>
      </c>
      <c r="H635" s="1" t="s">
        <v>0</v>
      </c>
      <c r="I635" s="1">
        <f t="shared" si="209"/>
        <v>6</v>
      </c>
      <c r="J635" s="5" t="s">
        <v>115</v>
      </c>
      <c r="K635" s="13" t="str">
        <f t="shared" si="191"/>
        <v>Q</v>
      </c>
      <c r="L635" s="13" t="str">
        <f t="shared" si="192"/>
        <v>1</v>
      </c>
      <c r="M635" s="13" t="str">
        <f t="shared" si="193"/>
        <v>Z</v>
      </c>
      <c r="N635" s="13" t="str">
        <f t="shared" si="194"/>
        <v>N</v>
      </c>
      <c r="O635" s="13" t="str">
        <f t="shared" si="195"/>
        <v>N</v>
      </c>
      <c r="P635" s="13" t="str">
        <f t="shared" si="196"/>
        <v/>
      </c>
      <c r="Q635" s="13" t="str">
        <f t="shared" si="197"/>
        <v/>
      </c>
      <c r="R635" s="13" t="str">
        <f t="shared" si="198"/>
        <v/>
      </c>
      <c r="S635" s="13" t="str">
        <f t="shared" si="199"/>
        <v/>
      </c>
      <c r="T635" s="13" t="str">
        <f t="shared" si="200"/>
        <v/>
      </c>
      <c r="U635" s="13" t="str">
        <f t="shared" si="201"/>
        <v/>
      </c>
      <c r="V635" s="13" t="str">
        <f t="shared" si="202"/>
        <v/>
      </c>
      <c r="W635" s="13" t="str">
        <f t="shared" si="203"/>
        <v/>
      </c>
      <c r="X635" s="13" t="str">
        <f t="shared" si="204"/>
        <v/>
      </c>
      <c r="Y635" s="13" t="str">
        <f t="shared" si="205"/>
        <v/>
      </c>
    </row>
    <row r="636" spans="1:25">
      <c r="A636" s="16">
        <f t="shared" si="206"/>
        <v>41976.973194444443</v>
      </c>
      <c r="B636" s="16">
        <f t="shared" si="207"/>
        <v>41976.598194444443</v>
      </c>
      <c r="C636" s="3">
        <v>0.18793981481481481</v>
      </c>
      <c r="E636" s="3">
        <v>1.3888888888888889E-4</v>
      </c>
      <c r="F636" s="3">
        <f t="shared" si="208"/>
        <v>0.18793981481481481</v>
      </c>
      <c r="G636" s="4" t="s">
        <v>2</v>
      </c>
      <c r="H636" s="1" t="s">
        <v>137</v>
      </c>
      <c r="I636" s="1">
        <f t="shared" si="209"/>
        <v>16</v>
      </c>
      <c r="J636" s="5" t="s">
        <v>136</v>
      </c>
      <c r="K636" s="13" t="str">
        <f t="shared" si="191"/>
        <v>0</v>
      </c>
      <c r="L636" s="13" t="str">
        <f t="shared" si="192"/>
        <v>B</v>
      </c>
      <c r="M636" s="13" t="str">
        <f t="shared" si="193"/>
        <v>0</v>
      </c>
      <c r="N636" s="13" t="str">
        <f t="shared" si="194"/>
        <v>C</v>
      </c>
      <c r="O636" s="13" t="str">
        <f t="shared" si="195"/>
        <v>4</v>
      </c>
      <c r="P636" s="13" t="str">
        <f t="shared" si="196"/>
        <v>B</v>
      </c>
      <c r="Q636" s="13" t="str">
        <f t="shared" si="197"/>
        <v>4</v>
      </c>
      <c r="R636" s="13" t="str">
        <f t="shared" si="198"/>
        <v>C</v>
      </c>
      <c r="S636" s="13" t="str">
        <f t="shared" si="199"/>
        <v>4</v>
      </c>
      <c r="T636" s="13" t="str">
        <f t="shared" si="200"/>
        <v>0</v>
      </c>
      <c r="U636" s="13" t="str">
        <f t="shared" si="201"/>
        <v>0</v>
      </c>
      <c r="V636" s="13" t="str">
        <f t="shared" si="202"/>
        <v>C</v>
      </c>
      <c r="W636" s="13" t="str">
        <f t="shared" si="203"/>
        <v>3</v>
      </c>
      <c r="X636" s="13" t="str">
        <f t="shared" si="204"/>
        <v>0</v>
      </c>
      <c r="Y636" s="13" t="str">
        <f t="shared" si="205"/>
        <v>8</v>
      </c>
    </row>
    <row r="637" spans="1:25">
      <c r="A637" s="16">
        <f t="shared" si="206"/>
        <v>41976.973541666666</v>
      </c>
      <c r="B637" s="16">
        <f t="shared" si="207"/>
        <v>41976.598541666666</v>
      </c>
      <c r="E637" s="3">
        <v>3.4722222222222224E-4</v>
      </c>
      <c r="F637" s="3">
        <f t="shared" si="208"/>
        <v>0.18828703703703703</v>
      </c>
      <c r="G637" s="4" t="s">
        <v>4</v>
      </c>
      <c r="I637" s="1">
        <f t="shared" si="209"/>
        <v>0</v>
      </c>
      <c r="J637" s="5"/>
      <c r="K637" s="13" t="str">
        <f t="shared" si="191"/>
        <v/>
      </c>
      <c r="L637" s="13" t="str">
        <f t="shared" si="192"/>
        <v/>
      </c>
      <c r="M637" s="13" t="str">
        <f t="shared" si="193"/>
        <v/>
      </c>
      <c r="N637" s="13" t="str">
        <f t="shared" si="194"/>
        <v/>
      </c>
      <c r="O637" s="13" t="str">
        <f t="shared" si="195"/>
        <v/>
      </c>
      <c r="P637" s="13" t="str">
        <f t="shared" si="196"/>
        <v/>
      </c>
      <c r="Q637" s="13" t="str">
        <f t="shared" si="197"/>
        <v/>
      </c>
      <c r="R637" s="13" t="str">
        <f t="shared" si="198"/>
        <v/>
      </c>
      <c r="S637" s="13" t="str">
        <f t="shared" si="199"/>
        <v/>
      </c>
      <c r="T637" s="13" t="str">
        <f t="shared" si="200"/>
        <v/>
      </c>
      <c r="U637" s="13" t="str">
        <f t="shared" si="201"/>
        <v/>
      </c>
      <c r="V637" s="13" t="str">
        <f t="shared" si="202"/>
        <v/>
      </c>
      <c r="W637" s="13" t="str">
        <f t="shared" si="203"/>
        <v/>
      </c>
      <c r="X637" s="13" t="str">
        <f t="shared" si="204"/>
        <v/>
      </c>
      <c r="Y637" s="13" t="str">
        <f t="shared" si="205"/>
        <v/>
      </c>
    </row>
    <row r="638" spans="1:25">
      <c r="A638" s="16">
        <f t="shared" si="206"/>
        <v>41976.97388888889</v>
      </c>
      <c r="B638" s="16">
        <f t="shared" si="207"/>
        <v>41976.59888888889</v>
      </c>
      <c r="E638" s="3">
        <v>3.4722222222222224E-4</v>
      </c>
      <c r="F638" s="3">
        <f t="shared" si="208"/>
        <v>0.18863425925925925</v>
      </c>
      <c r="G638" s="4" t="s">
        <v>3</v>
      </c>
      <c r="I638" s="1">
        <f t="shared" si="209"/>
        <v>0</v>
      </c>
      <c r="J638" s="5"/>
      <c r="K638" s="13" t="str">
        <f t="shared" si="191"/>
        <v/>
      </c>
      <c r="L638" s="13" t="str">
        <f t="shared" si="192"/>
        <v/>
      </c>
      <c r="M638" s="13" t="str">
        <f t="shared" si="193"/>
        <v/>
      </c>
      <c r="N638" s="13" t="str">
        <f t="shared" si="194"/>
        <v/>
      </c>
      <c r="O638" s="13" t="str">
        <f t="shared" si="195"/>
        <v/>
      </c>
      <c r="P638" s="13" t="str">
        <f t="shared" si="196"/>
        <v/>
      </c>
      <c r="Q638" s="13" t="str">
        <f t="shared" si="197"/>
        <v/>
      </c>
      <c r="R638" s="13" t="str">
        <f t="shared" si="198"/>
        <v/>
      </c>
      <c r="S638" s="13" t="str">
        <f t="shared" si="199"/>
        <v/>
      </c>
      <c r="T638" s="13" t="str">
        <f t="shared" si="200"/>
        <v/>
      </c>
      <c r="U638" s="13" t="str">
        <f t="shared" si="201"/>
        <v/>
      </c>
      <c r="V638" s="13" t="str">
        <f t="shared" si="202"/>
        <v/>
      </c>
      <c r="W638" s="13" t="str">
        <f t="shared" si="203"/>
        <v/>
      </c>
      <c r="X638" s="13" t="str">
        <f t="shared" si="204"/>
        <v/>
      </c>
      <c r="Y638" s="13" t="str">
        <f t="shared" si="205"/>
        <v/>
      </c>
    </row>
    <row r="639" spans="1:25">
      <c r="A639" s="16">
        <f t="shared" si="206"/>
        <v>41976.97415509259</v>
      </c>
      <c r="B639" s="16">
        <f t="shared" si="207"/>
        <v>41976.59915509259</v>
      </c>
      <c r="E639" s="3">
        <v>2.6620370370370372E-4</v>
      </c>
      <c r="F639" s="3">
        <f t="shared" si="208"/>
        <v>0.18890046296296295</v>
      </c>
      <c r="G639" s="4" t="s">
        <v>1</v>
      </c>
      <c r="I639" s="1">
        <f t="shared" si="209"/>
        <v>0</v>
      </c>
      <c r="J639" s="5"/>
      <c r="K639" s="13" t="str">
        <f t="shared" si="191"/>
        <v/>
      </c>
      <c r="L639" s="13" t="str">
        <f t="shared" si="192"/>
        <v/>
      </c>
      <c r="M639" s="13" t="str">
        <f t="shared" si="193"/>
        <v/>
      </c>
      <c r="N639" s="13" t="str">
        <f t="shared" si="194"/>
        <v/>
      </c>
      <c r="O639" s="13" t="str">
        <f t="shared" si="195"/>
        <v/>
      </c>
      <c r="P639" s="13" t="str">
        <f t="shared" si="196"/>
        <v/>
      </c>
      <c r="Q639" s="13" t="str">
        <f t="shared" si="197"/>
        <v/>
      </c>
      <c r="R639" s="13" t="str">
        <f t="shared" si="198"/>
        <v/>
      </c>
      <c r="S639" s="13" t="str">
        <f t="shared" si="199"/>
        <v/>
      </c>
      <c r="T639" s="13" t="str">
        <f t="shared" si="200"/>
        <v/>
      </c>
      <c r="U639" s="13" t="str">
        <f t="shared" si="201"/>
        <v/>
      </c>
      <c r="V639" s="13" t="str">
        <f t="shared" si="202"/>
        <v/>
      </c>
      <c r="W639" s="13" t="str">
        <f t="shared" si="203"/>
        <v/>
      </c>
      <c r="X639" s="13" t="str">
        <f t="shared" si="204"/>
        <v/>
      </c>
      <c r="Y639" s="13" t="str">
        <f t="shared" si="205"/>
        <v/>
      </c>
    </row>
    <row r="640" spans="1:25">
      <c r="A640" s="16">
        <f t="shared" si="206"/>
        <v>41976.974293981482</v>
      </c>
      <c r="B640" s="16">
        <f t="shared" si="207"/>
        <v>41976.599293981482</v>
      </c>
      <c r="E640" s="3">
        <v>1.3888888888888889E-4</v>
      </c>
      <c r="F640" s="3">
        <f t="shared" si="208"/>
        <v>0.18903935185185183</v>
      </c>
      <c r="G640" s="4" t="s">
        <v>2</v>
      </c>
      <c r="I640" s="1">
        <f t="shared" si="209"/>
        <v>0</v>
      </c>
      <c r="J640" s="5"/>
      <c r="K640" s="13" t="str">
        <f t="shared" si="191"/>
        <v/>
      </c>
      <c r="L640" s="13" t="str">
        <f t="shared" si="192"/>
        <v/>
      </c>
      <c r="M640" s="13" t="str">
        <f t="shared" si="193"/>
        <v/>
      </c>
      <c r="N640" s="13" t="str">
        <f t="shared" si="194"/>
        <v/>
      </c>
      <c r="O640" s="13" t="str">
        <f t="shared" si="195"/>
        <v/>
      </c>
      <c r="P640" s="13" t="str">
        <f t="shared" si="196"/>
        <v/>
      </c>
      <c r="Q640" s="13" t="str">
        <f t="shared" si="197"/>
        <v/>
      </c>
      <c r="R640" s="13" t="str">
        <f t="shared" si="198"/>
        <v/>
      </c>
      <c r="S640" s="13" t="str">
        <f t="shared" si="199"/>
        <v/>
      </c>
      <c r="T640" s="13" t="str">
        <f t="shared" si="200"/>
        <v/>
      </c>
      <c r="U640" s="13" t="str">
        <f t="shared" si="201"/>
        <v/>
      </c>
      <c r="V640" s="13" t="str">
        <f t="shared" si="202"/>
        <v/>
      </c>
      <c r="W640" s="13" t="str">
        <f t="shared" si="203"/>
        <v/>
      </c>
      <c r="X640" s="13" t="str">
        <f t="shared" si="204"/>
        <v/>
      </c>
      <c r="Y640" s="13" t="str">
        <f t="shared" si="205"/>
        <v/>
      </c>
    </row>
    <row r="641" spans="1:25">
      <c r="A641" s="16">
        <f t="shared" si="206"/>
        <v>41976.974618055552</v>
      </c>
      <c r="B641" s="16">
        <f t="shared" si="207"/>
        <v>41976.599618055552</v>
      </c>
      <c r="C641" s="3">
        <v>0.18936342592592592</v>
      </c>
      <c r="E641" s="3">
        <v>3.4722222222222224E-4</v>
      </c>
      <c r="F641" s="3">
        <f t="shared" si="208"/>
        <v>0.18936342592592592</v>
      </c>
      <c r="G641" s="4" t="s">
        <v>4</v>
      </c>
      <c r="H641" s="1" t="s">
        <v>138</v>
      </c>
      <c r="I641" s="1">
        <f t="shared" si="209"/>
        <v>15</v>
      </c>
      <c r="J641" s="5" t="s">
        <v>128</v>
      </c>
      <c r="K641" s="13" t="str">
        <f t="shared" si="191"/>
        <v>E</v>
      </c>
      <c r="L641" s="13" t="str">
        <f t="shared" si="192"/>
        <v>2</v>
      </c>
      <c r="M641" s="13" t="str">
        <f t="shared" si="193"/>
        <v>F</v>
      </c>
      <c r="N641" s="13" t="str">
        <f t="shared" si="194"/>
        <v>2</v>
      </c>
      <c r="O641" s="13" t="str">
        <f t="shared" si="195"/>
        <v>D</v>
      </c>
      <c r="P641" s="13" t="str">
        <f t="shared" si="196"/>
        <v>2</v>
      </c>
      <c r="Q641" s="13" t="str">
        <f t="shared" si="197"/>
        <v>E</v>
      </c>
      <c r="R641" s="13" t="str">
        <f t="shared" si="198"/>
        <v>2</v>
      </c>
      <c r="S641" s="13" t="str">
        <f t="shared" si="199"/>
        <v>F</v>
      </c>
      <c r="T641" s="13" t="str">
        <f t="shared" si="200"/>
        <v>2</v>
      </c>
      <c r="U641" s="13" t="str">
        <f t="shared" si="201"/>
        <v>0</v>
      </c>
      <c r="V641" s="13" t="str">
        <f t="shared" si="202"/>
        <v>0</v>
      </c>
      <c r="W641" s="13" t="str">
        <f t="shared" si="203"/>
        <v>C</v>
      </c>
      <c r="X641" s="13" t="str">
        <f t="shared" si="204"/>
        <v>3</v>
      </c>
      <c r="Y641" s="13" t="str">
        <f t="shared" si="205"/>
        <v/>
      </c>
    </row>
    <row r="642" spans="1:25">
      <c r="A642" s="16">
        <f t="shared" si="206"/>
        <v>41976.974965277775</v>
      </c>
      <c r="B642" s="16">
        <f t="shared" si="207"/>
        <v>41976.599965277775</v>
      </c>
      <c r="C642" s="3">
        <v>0.18967592592592594</v>
      </c>
      <c r="E642" s="3">
        <v>3.4722222222222224E-4</v>
      </c>
      <c r="F642" s="3">
        <f t="shared" si="208"/>
        <v>0.18971064814814814</v>
      </c>
      <c r="G642" s="4" t="s">
        <v>3</v>
      </c>
      <c r="H642" s="1" t="s">
        <v>139</v>
      </c>
      <c r="I642" s="1">
        <f t="shared" si="209"/>
        <v>5</v>
      </c>
      <c r="J642" s="5"/>
      <c r="K642" s="13" t="str">
        <f t="shared" si="191"/>
        <v/>
      </c>
      <c r="L642" s="13" t="str">
        <f t="shared" si="192"/>
        <v/>
      </c>
      <c r="M642" s="13" t="str">
        <f t="shared" si="193"/>
        <v/>
      </c>
      <c r="N642" s="13" t="str">
        <f t="shared" si="194"/>
        <v/>
      </c>
      <c r="O642" s="13" t="str">
        <f t="shared" si="195"/>
        <v/>
      </c>
      <c r="P642" s="13" t="str">
        <f t="shared" si="196"/>
        <v/>
      </c>
      <c r="Q642" s="13" t="str">
        <f t="shared" si="197"/>
        <v/>
      </c>
      <c r="R642" s="13" t="str">
        <f t="shared" si="198"/>
        <v/>
      </c>
      <c r="S642" s="13" t="str">
        <f t="shared" si="199"/>
        <v/>
      </c>
      <c r="T642" s="13" t="str">
        <f t="shared" si="200"/>
        <v/>
      </c>
      <c r="U642" s="13" t="str">
        <f t="shared" si="201"/>
        <v/>
      </c>
      <c r="V642" s="13" t="str">
        <f t="shared" si="202"/>
        <v/>
      </c>
      <c r="W642" s="13" t="str">
        <f t="shared" si="203"/>
        <v/>
      </c>
      <c r="X642" s="13" t="str">
        <f t="shared" si="204"/>
        <v/>
      </c>
      <c r="Y642" s="13" t="str">
        <f t="shared" si="205"/>
        <v/>
      </c>
    </row>
    <row r="643" spans="1:25">
      <c r="A643" s="16">
        <f t="shared" si="206"/>
        <v>41976.975231481476</v>
      </c>
      <c r="B643" s="16">
        <f t="shared" si="207"/>
        <v>41976.600231481476</v>
      </c>
      <c r="E643" s="3">
        <v>2.6620370370370372E-4</v>
      </c>
      <c r="F643" s="3">
        <f t="shared" si="208"/>
        <v>0.18997685185185184</v>
      </c>
      <c r="G643" s="4" t="s">
        <v>1</v>
      </c>
      <c r="I643" s="1">
        <f t="shared" si="209"/>
        <v>0</v>
      </c>
      <c r="J643" s="5"/>
      <c r="K643" s="13" t="str">
        <f t="shared" si="191"/>
        <v/>
      </c>
      <c r="L643" s="13" t="str">
        <f t="shared" si="192"/>
        <v/>
      </c>
      <c r="M643" s="13" t="str">
        <f t="shared" si="193"/>
        <v/>
      </c>
      <c r="N643" s="13" t="str">
        <f t="shared" si="194"/>
        <v/>
      </c>
      <c r="O643" s="13" t="str">
        <f t="shared" si="195"/>
        <v/>
      </c>
      <c r="P643" s="13" t="str">
        <f t="shared" si="196"/>
        <v/>
      </c>
      <c r="Q643" s="13" t="str">
        <f t="shared" si="197"/>
        <v/>
      </c>
      <c r="R643" s="13" t="str">
        <f t="shared" si="198"/>
        <v/>
      </c>
      <c r="S643" s="13" t="str">
        <f t="shared" si="199"/>
        <v/>
      </c>
      <c r="T643" s="13" t="str">
        <f t="shared" si="200"/>
        <v/>
      </c>
      <c r="U643" s="13" t="str">
        <f t="shared" si="201"/>
        <v/>
      </c>
      <c r="V643" s="13" t="str">
        <f t="shared" si="202"/>
        <v/>
      </c>
      <c r="W643" s="13" t="str">
        <f t="shared" si="203"/>
        <v/>
      </c>
      <c r="X643" s="13" t="str">
        <f t="shared" si="204"/>
        <v/>
      </c>
      <c r="Y643" s="13" t="str">
        <f t="shared" si="205"/>
        <v/>
      </c>
    </row>
    <row r="644" spans="1:25">
      <c r="A644" s="16">
        <f t="shared" si="206"/>
        <v>41976.975370370368</v>
      </c>
      <c r="B644" s="16">
        <f t="shared" si="207"/>
        <v>41976.600370370368</v>
      </c>
      <c r="E644" s="3">
        <v>1.3888888888888889E-4</v>
      </c>
      <c r="F644" s="3">
        <f t="shared" si="208"/>
        <v>0.19011574074074072</v>
      </c>
      <c r="G644" s="4" t="s">
        <v>2</v>
      </c>
      <c r="I644" s="1">
        <f t="shared" si="209"/>
        <v>0</v>
      </c>
      <c r="J644" s="5"/>
      <c r="K644" s="13" t="str">
        <f t="shared" si="191"/>
        <v/>
      </c>
      <c r="L644" s="13" t="str">
        <f t="shared" si="192"/>
        <v/>
      </c>
      <c r="M644" s="13" t="str">
        <f t="shared" si="193"/>
        <v/>
      </c>
      <c r="N644" s="13" t="str">
        <f t="shared" si="194"/>
        <v/>
      </c>
      <c r="O644" s="13" t="str">
        <f t="shared" si="195"/>
        <v/>
      </c>
      <c r="P644" s="13" t="str">
        <f t="shared" si="196"/>
        <v/>
      </c>
      <c r="Q644" s="13" t="str">
        <f t="shared" si="197"/>
        <v/>
      </c>
      <c r="R644" s="13" t="str">
        <f t="shared" si="198"/>
        <v/>
      </c>
      <c r="S644" s="13" t="str">
        <f t="shared" si="199"/>
        <v/>
      </c>
      <c r="T644" s="13" t="str">
        <f t="shared" si="200"/>
        <v/>
      </c>
      <c r="U644" s="13" t="str">
        <f t="shared" si="201"/>
        <v/>
      </c>
      <c r="V644" s="13" t="str">
        <f t="shared" si="202"/>
        <v/>
      </c>
      <c r="W644" s="13" t="str">
        <f t="shared" si="203"/>
        <v/>
      </c>
      <c r="X644" s="13" t="str">
        <f t="shared" si="204"/>
        <v/>
      </c>
      <c r="Y644" s="13" t="str">
        <f t="shared" si="205"/>
        <v/>
      </c>
    </row>
    <row r="645" spans="1:25">
      <c r="A645" s="16">
        <f t="shared" si="206"/>
        <v>41976.975717592592</v>
      </c>
      <c r="B645" s="16">
        <f t="shared" si="207"/>
        <v>41976.600717592592</v>
      </c>
      <c r="E645" s="3">
        <v>3.4722222222222224E-4</v>
      </c>
      <c r="F645" s="3">
        <f t="shared" si="208"/>
        <v>0.19046296296296295</v>
      </c>
      <c r="G645" s="4" t="s">
        <v>4</v>
      </c>
      <c r="I645" s="1">
        <f t="shared" si="209"/>
        <v>0</v>
      </c>
      <c r="J645" s="5"/>
      <c r="K645" s="13" t="str">
        <f t="shared" si="191"/>
        <v/>
      </c>
      <c r="L645" s="13" t="str">
        <f t="shared" si="192"/>
        <v/>
      </c>
      <c r="M645" s="13" t="str">
        <f t="shared" si="193"/>
        <v/>
      </c>
      <c r="N645" s="13" t="str">
        <f t="shared" si="194"/>
        <v/>
      </c>
      <c r="O645" s="13" t="str">
        <f t="shared" si="195"/>
        <v/>
      </c>
      <c r="P645" s="13" t="str">
        <f t="shared" si="196"/>
        <v/>
      </c>
      <c r="Q645" s="13" t="str">
        <f t="shared" si="197"/>
        <v/>
      </c>
      <c r="R645" s="13" t="str">
        <f t="shared" si="198"/>
        <v/>
      </c>
      <c r="S645" s="13" t="str">
        <f t="shared" si="199"/>
        <v/>
      </c>
      <c r="T645" s="13" t="str">
        <f t="shared" si="200"/>
        <v/>
      </c>
      <c r="U645" s="13" t="str">
        <f t="shared" si="201"/>
        <v/>
      </c>
      <c r="V645" s="13" t="str">
        <f t="shared" si="202"/>
        <v/>
      </c>
      <c r="W645" s="13" t="str">
        <f t="shared" si="203"/>
        <v/>
      </c>
      <c r="X645" s="13" t="str">
        <f t="shared" si="204"/>
        <v/>
      </c>
      <c r="Y645" s="13" t="str">
        <f t="shared" si="205"/>
        <v/>
      </c>
    </row>
    <row r="646" spans="1:25">
      <c r="A646" s="16">
        <f t="shared" si="206"/>
        <v>41976.976064814815</v>
      </c>
      <c r="B646" s="16">
        <f t="shared" si="207"/>
        <v>41976.601064814815</v>
      </c>
      <c r="E646" s="3">
        <v>3.4722222222222224E-4</v>
      </c>
      <c r="F646" s="3">
        <f t="shared" si="208"/>
        <v>0.19081018518518517</v>
      </c>
      <c r="G646" s="4" t="s">
        <v>3</v>
      </c>
      <c r="I646" s="1">
        <f t="shared" si="209"/>
        <v>0</v>
      </c>
      <c r="J646" s="5"/>
      <c r="K646" s="13" t="str">
        <f t="shared" si="191"/>
        <v/>
      </c>
      <c r="L646" s="13" t="str">
        <f t="shared" si="192"/>
        <v/>
      </c>
      <c r="M646" s="13" t="str">
        <f t="shared" si="193"/>
        <v/>
      </c>
      <c r="N646" s="13" t="str">
        <f t="shared" si="194"/>
        <v/>
      </c>
      <c r="O646" s="13" t="str">
        <f t="shared" si="195"/>
        <v/>
      </c>
      <c r="P646" s="13" t="str">
        <f t="shared" si="196"/>
        <v/>
      </c>
      <c r="Q646" s="13" t="str">
        <f t="shared" si="197"/>
        <v/>
      </c>
      <c r="R646" s="13" t="str">
        <f t="shared" si="198"/>
        <v/>
      </c>
      <c r="S646" s="13" t="str">
        <f t="shared" si="199"/>
        <v/>
      </c>
      <c r="T646" s="13" t="str">
        <f t="shared" si="200"/>
        <v/>
      </c>
      <c r="U646" s="13" t="str">
        <f t="shared" si="201"/>
        <v/>
      </c>
      <c r="V646" s="13" t="str">
        <f t="shared" si="202"/>
        <v/>
      </c>
      <c r="W646" s="13" t="str">
        <f t="shared" si="203"/>
        <v/>
      </c>
      <c r="X646" s="13" t="str">
        <f t="shared" si="204"/>
        <v/>
      </c>
      <c r="Y646" s="13" t="str">
        <f t="shared" si="205"/>
        <v/>
      </c>
    </row>
    <row r="647" spans="1:25">
      <c r="A647" s="16">
        <f t="shared" si="206"/>
        <v>41976.976331018515</v>
      </c>
      <c r="B647" s="16">
        <f t="shared" si="207"/>
        <v>41976.601331018515</v>
      </c>
      <c r="E647" s="3">
        <v>2.6620370370370372E-4</v>
      </c>
      <c r="F647" s="3">
        <f t="shared" si="208"/>
        <v>0.19107638888888887</v>
      </c>
      <c r="G647" s="4" t="s">
        <v>1</v>
      </c>
      <c r="I647" s="1">
        <f t="shared" si="209"/>
        <v>0</v>
      </c>
      <c r="J647" s="5"/>
      <c r="K647" s="13" t="str">
        <f t="shared" si="191"/>
        <v/>
      </c>
      <c r="L647" s="13" t="str">
        <f t="shared" si="192"/>
        <v/>
      </c>
      <c r="M647" s="13" t="str">
        <f t="shared" si="193"/>
        <v/>
      </c>
      <c r="N647" s="13" t="str">
        <f t="shared" si="194"/>
        <v/>
      </c>
      <c r="O647" s="13" t="str">
        <f t="shared" si="195"/>
        <v/>
      </c>
      <c r="P647" s="13" t="str">
        <f t="shared" si="196"/>
        <v/>
      </c>
      <c r="Q647" s="13" t="str">
        <f t="shared" si="197"/>
        <v/>
      </c>
      <c r="R647" s="13" t="str">
        <f t="shared" si="198"/>
        <v/>
      </c>
      <c r="S647" s="13" t="str">
        <f t="shared" si="199"/>
        <v/>
      </c>
      <c r="T647" s="13" t="str">
        <f t="shared" si="200"/>
        <v/>
      </c>
      <c r="U647" s="13" t="str">
        <f t="shared" si="201"/>
        <v/>
      </c>
      <c r="V647" s="13" t="str">
        <f t="shared" si="202"/>
        <v/>
      </c>
      <c r="W647" s="13" t="str">
        <f t="shared" si="203"/>
        <v/>
      </c>
      <c r="X647" s="13" t="str">
        <f t="shared" si="204"/>
        <v/>
      </c>
      <c r="Y647" s="13" t="str">
        <f t="shared" si="205"/>
        <v/>
      </c>
    </row>
    <row r="648" spans="1:25">
      <c r="A648" s="16">
        <f t="shared" si="206"/>
        <v>41976.976469907408</v>
      </c>
      <c r="B648" s="16">
        <f t="shared" si="207"/>
        <v>41976.601469907408</v>
      </c>
      <c r="E648" s="3">
        <v>1.3888888888888889E-4</v>
      </c>
      <c r="F648" s="3">
        <f t="shared" si="208"/>
        <v>0.19121527777777775</v>
      </c>
      <c r="G648" s="4" t="s">
        <v>2</v>
      </c>
      <c r="I648" s="1">
        <f t="shared" si="209"/>
        <v>0</v>
      </c>
      <c r="J648" s="5"/>
      <c r="K648" s="13" t="str">
        <f t="shared" si="191"/>
        <v/>
      </c>
      <c r="L648" s="13" t="str">
        <f t="shared" si="192"/>
        <v/>
      </c>
      <c r="M648" s="13" t="str">
        <f t="shared" si="193"/>
        <v/>
      </c>
      <c r="N648" s="13" t="str">
        <f t="shared" si="194"/>
        <v/>
      </c>
      <c r="O648" s="13" t="str">
        <f t="shared" si="195"/>
        <v/>
      </c>
      <c r="P648" s="13" t="str">
        <f t="shared" si="196"/>
        <v/>
      </c>
      <c r="Q648" s="13" t="str">
        <f t="shared" si="197"/>
        <v/>
      </c>
      <c r="R648" s="13" t="str">
        <f t="shared" si="198"/>
        <v/>
      </c>
      <c r="S648" s="13" t="str">
        <f t="shared" si="199"/>
        <v/>
      </c>
      <c r="T648" s="13" t="str">
        <f t="shared" si="200"/>
        <v/>
      </c>
      <c r="U648" s="13" t="str">
        <f t="shared" si="201"/>
        <v/>
      </c>
      <c r="V648" s="13" t="str">
        <f t="shared" si="202"/>
        <v/>
      </c>
      <c r="W648" s="13" t="str">
        <f t="shared" si="203"/>
        <v/>
      </c>
      <c r="X648" s="13" t="str">
        <f t="shared" si="204"/>
        <v/>
      </c>
      <c r="Y648" s="13" t="str">
        <f t="shared" si="205"/>
        <v/>
      </c>
    </row>
    <row r="649" spans="1:25">
      <c r="A649" s="16">
        <f t="shared" si="206"/>
        <v>41976.976817129624</v>
      </c>
      <c r="B649" s="16">
        <f t="shared" si="207"/>
        <v>41976.601817129624</v>
      </c>
      <c r="E649" s="3">
        <v>3.4722222222222224E-4</v>
      </c>
      <c r="F649" s="3">
        <f t="shared" si="208"/>
        <v>0.19156249999999997</v>
      </c>
      <c r="G649" s="4" t="s">
        <v>4</v>
      </c>
      <c r="I649" s="1">
        <f t="shared" si="209"/>
        <v>0</v>
      </c>
      <c r="J649" s="5"/>
      <c r="K649" s="13" t="str">
        <f t="shared" si="191"/>
        <v/>
      </c>
      <c r="L649" s="13" t="str">
        <f t="shared" si="192"/>
        <v/>
      </c>
      <c r="M649" s="13" t="str">
        <f t="shared" si="193"/>
        <v/>
      </c>
      <c r="N649" s="13" t="str">
        <f t="shared" si="194"/>
        <v/>
      </c>
      <c r="O649" s="13" t="str">
        <f t="shared" si="195"/>
        <v/>
      </c>
      <c r="P649" s="13" t="str">
        <f t="shared" si="196"/>
        <v/>
      </c>
      <c r="Q649" s="13" t="str">
        <f t="shared" si="197"/>
        <v/>
      </c>
      <c r="R649" s="13" t="str">
        <f t="shared" si="198"/>
        <v/>
      </c>
      <c r="S649" s="13" t="str">
        <f t="shared" si="199"/>
        <v/>
      </c>
      <c r="T649" s="13" t="str">
        <f t="shared" si="200"/>
        <v/>
      </c>
      <c r="U649" s="13" t="str">
        <f t="shared" si="201"/>
        <v/>
      </c>
      <c r="V649" s="13" t="str">
        <f t="shared" si="202"/>
        <v/>
      </c>
      <c r="W649" s="13" t="str">
        <f t="shared" si="203"/>
        <v/>
      </c>
      <c r="X649" s="13" t="str">
        <f t="shared" si="204"/>
        <v/>
      </c>
      <c r="Y649" s="13" t="str">
        <f t="shared" si="205"/>
        <v/>
      </c>
    </row>
    <row r="650" spans="1:25">
      <c r="A650" s="16">
        <f t="shared" si="206"/>
        <v>41976.977164351847</v>
      </c>
      <c r="B650" s="16">
        <f t="shared" si="207"/>
        <v>41976.602164351847</v>
      </c>
      <c r="E650" s="3">
        <v>3.4722222222222224E-4</v>
      </c>
      <c r="F650" s="3">
        <f t="shared" si="208"/>
        <v>0.19190972222222219</v>
      </c>
      <c r="G650" s="4" t="s">
        <v>3</v>
      </c>
      <c r="I650" s="1">
        <f t="shared" si="209"/>
        <v>0</v>
      </c>
      <c r="J650" s="5"/>
      <c r="K650" s="13" t="str">
        <f t="shared" si="191"/>
        <v/>
      </c>
      <c r="L650" s="13" t="str">
        <f t="shared" si="192"/>
        <v/>
      </c>
      <c r="M650" s="13" t="str">
        <f t="shared" si="193"/>
        <v/>
      </c>
      <c r="N650" s="13" t="str">
        <f t="shared" si="194"/>
        <v/>
      </c>
      <c r="O650" s="13" t="str">
        <f t="shared" si="195"/>
        <v/>
      </c>
      <c r="P650" s="13" t="str">
        <f t="shared" si="196"/>
        <v/>
      </c>
      <c r="Q650" s="13" t="str">
        <f t="shared" si="197"/>
        <v/>
      </c>
      <c r="R650" s="13" t="str">
        <f t="shared" si="198"/>
        <v/>
      </c>
      <c r="S650" s="13" t="str">
        <f t="shared" si="199"/>
        <v/>
      </c>
      <c r="T650" s="13" t="str">
        <f t="shared" si="200"/>
        <v/>
      </c>
      <c r="U650" s="13" t="str">
        <f t="shared" si="201"/>
        <v/>
      </c>
      <c r="V650" s="13" t="str">
        <f t="shared" si="202"/>
        <v/>
      </c>
      <c r="W650" s="13" t="str">
        <f t="shared" si="203"/>
        <v/>
      </c>
      <c r="X650" s="13" t="str">
        <f t="shared" si="204"/>
        <v/>
      </c>
      <c r="Y650" s="13" t="str">
        <f t="shared" si="205"/>
        <v/>
      </c>
    </row>
    <row r="651" spans="1:25">
      <c r="A651" s="16">
        <f t="shared" si="206"/>
        <v>41976.977349537032</v>
      </c>
      <c r="B651" s="16">
        <f t="shared" si="207"/>
        <v>41976.602349537032</v>
      </c>
      <c r="C651" s="3">
        <v>0.19209490740740742</v>
      </c>
      <c r="E651" s="3">
        <v>2.6620370370370372E-4</v>
      </c>
      <c r="F651" s="3">
        <f t="shared" si="208"/>
        <v>0.19209490740740742</v>
      </c>
      <c r="G651" s="4" t="s">
        <v>1</v>
      </c>
      <c r="H651" s="1" t="s">
        <v>0</v>
      </c>
      <c r="I651" s="1">
        <f t="shared" si="209"/>
        <v>6</v>
      </c>
      <c r="J651" s="5" t="s">
        <v>115</v>
      </c>
      <c r="K651" s="13" t="str">
        <f t="shared" si="191"/>
        <v>Q</v>
      </c>
      <c r="L651" s="13" t="str">
        <f t="shared" si="192"/>
        <v>1</v>
      </c>
      <c r="M651" s="13" t="str">
        <f t="shared" si="193"/>
        <v>Z</v>
      </c>
      <c r="N651" s="13" t="str">
        <f t="shared" si="194"/>
        <v>N</v>
      </c>
      <c r="O651" s="13" t="str">
        <f t="shared" si="195"/>
        <v>N</v>
      </c>
      <c r="P651" s="13" t="str">
        <f t="shared" si="196"/>
        <v/>
      </c>
      <c r="Q651" s="13" t="str">
        <f t="shared" si="197"/>
        <v/>
      </c>
      <c r="R651" s="13" t="str">
        <f t="shared" si="198"/>
        <v/>
      </c>
      <c r="S651" s="13" t="str">
        <f t="shared" si="199"/>
        <v/>
      </c>
      <c r="T651" s="13" t="str">
        <f t="shared" si="200"/>
        <v/>
      </c>
      <c r="U651" s="13" t="str">
        <f t="shared" si="201"/>
        <v/>
      </c>
      <c r="V651" s="13" t="str">
        <f t="shared" si="202"/>
        <v/>
      </c>
      <c r="W651" s="13" t="str">
        <f t="shared" si="203"/>
        <v/>
      </c>
      <c r="X651" s="13" t="str">
        <f t="shared" si="204"/>
        <v/>
      </c>
      <c r="Y651" s="13" t="str">
        <f t="shared" si="205"/>
        <v/>
      </c>
    </row>
    <row r="652" spans="1:25">
      <c r="A652" s="16">
        <f t="shared" si="206"/>
        <v>41976.977488425924</v>
      </c>
      <c r="B652" s="16">
        <f t="shared" si="207"/>
        <v>41976.602488425924</v>
      </c>
      <c r="C652" s="3">
        <v>0.19222222222222221</v>
      </c>
      <c r="E652" s="3">
        <v>1.3888888888888889E-4</v>
      </c>
      <c r="F652" s="3">
        <f t="shared" si="208"/>
        <v>0.19223379629629631</v>
      </c>
      <c r="G652" s="4" t="s">
        <v>2</v>
      </c>
      <c r="H652" s="1" t="s">
        <v>140</v>
      </c>
      <c r="I652" s="1">
        <f t="shared" si="209"/>
        <v>12</v>
      </c>
      <c r="J652" s="5"/>
      <c r="K652" s="13" t="str">
        <f t="shared" si="191"/>
        <v/>
      </c>
      <c r="L652" s="13" t="str">
        <f t="shared" si="192"/>
        <v/>
      </c>
      <c r="M652" s="13" t="str">
        <f t="shared" si="193"/>
        <v/>
      </c>
      <c r="N652" s="13" t="str">
        <f t="shared" si="194"/>
        <v/>
      </c>
      <c r="O652" s="13" t="str">
        <f t="shared" si="195"/>
        <v/>
      </c>
      <c r="P652" s="13" t="str">
        <f t="shared" si="196"/>
        <v/>
      </c>
      <c r="Q652" s="13" t="str">
        <f t="shared" si="197"/>
        <v/>
      </c>
      <c r="R652" s="13" t="str">
        <f t="shared" si="198"/>
        <v/>
      </c>
      <c r="S652" s="13" t="str">
        <f t="shared" si="199"/>
        <v/>
      </c>
      <c r="T652" s="13" t="str">
        <f t="shared" si="200"/>
        <v/>
      </c>
      <c r="U652" s="13" t="str">
        <f t="shared" si="201"/>
        <v/>
      </c>
      <c r="V652" s="13" t="str">
        <f t="shared" si="202"/>
        <v/>
      </c>
      <c r="W652" s="13" t="str">
        <f t="shared" si="203"/>
        <v/>
      </c>
      <c r="X652" s="13" t="str">
        <f t="shared" si="204"/>
        <v/>
      </c>
      <c r="Y652" s="13" t="str">
        <f t="shared" si="205"/>
        <v/>
      </c>
    </row>
    <row r="653" spans="1:25">
      <c r="A653" s="16">
        <f t="shared" si="206"/>
        <v>41976.977835648147</v>
      </c>
      <c r="B653" s="16">
        <f t="shared" si="207"/>
        <v>41976.602835648147</v>
      </c>
      <c r="E653" s="3">
        <v>3.4722222222222224E-4</v>
      </c>
      <c r="F653" s="3">
        <f t="shared" si="208"/>
        <v>0.19258101851851853</v>
      </c>
      <c r="G653" s="4" t="s">
        <v>4</v>
      </c>
      <c r="I653" s="1">
        <f t="shared" si="209"/>
        <v>0</v>
      </c>
      <c r="J653" s="5"/>
      <c r="K653" s="13" t="str">
        <f t="shared" si="191"/>
        <v/>
      </c>
      <c r="L653" s="13" t="str">
        <f t="shared" si="192"/>
        <v/>
      </c>
      <c r="M653" s="13" t="str">
        <f t="shared" si="193"/>
        <v/>
      </c>
      <c r="N653" s="13" t="str">
        <f t="shared" si="194"/>
        <v/>
      </c>
      <c r="O653" s="13" t="str">
        <f t="shared" si="195"/>
        <v/>
      </c>
      <c r="P653" s="13" t="str">
        <f t="shared" si="196"/>
        <v/>
      </c>
      <c r="Q653" s="13" t="str">
        <f t="shared" si="197"/>
        <v/>
      </c>
      <c r="R653" s="13" t="str">
        <f t="shared" si="198"/>
        <v/>
      </c>
      <c r="S653" s="13" t="str">
        <f t="shared" si="199"/>
        <v/>
      </c>
      <c r="T653" s="13" t="str">
        <f t="shared" si="200"/>
        <v/>
      </c>
      <c r="U653" s="13" t="str">
        <f t="shared" si="201"/>
        <v/>
      </c>
      <c r="V653" s="13" t="str">
        <f t="shared" si="202"/>
        <v/>
      </c>
      <c r="W653" s="13" t="str">
        <f t="shared" si="203"/>
        <v/>
      </c>
      <c r="X653" s="13" t="str">
        <f t="shared" si="204"/>
        <v/>
      </c>
      <c r="Y653" s="13" t="str">
        <f t="shared" si="205"/>
        <v/>
      </c>
    </row>
    <row r="654" spans="1:25">
      <c r="A654" s="16">
        <f t="shared" si="206"/>
        <v>41976.978182870371</v>
      </c>
      <c r="B654" s="16">
        <f t="shared" si="207"/>
        <v>41976.603182870371</v>
      </c>
      <c r="E654" s="3">
        <v>3.4722222222222224E-4</v>
      </c>
      <c r="F654" s="3">
        <f t="shared" si="208"/>
        <v>0.19292824074074075</v>
      </c>
      <c r="G654" s="4" t="s">
        <v>3</v>
      </c>
      <c r="I654" s="1">
        <f t="shared" si="209"/>
        <v>0</v>
      </c>
      <c r="J654" s="5"/>
      <c r="K654" s="13" t="str">
        <f t="shared" si="191"/>
        <v/>
      </c>
      <c r="L654" s="13" t="str">
        <f t="shared" si="192"/>
        <v/>
      </c>
      <c r="M654" s="13" t="str">
        <f t="shared" si="193"/>
        <v/>
      </c>
      <c r="N654" s="13" t="str">
        <f t="shared" si="194"/>
        <v/>
      </c>
      <c r="O654" s="13" t="str">
        <f t="shared" si="195"/>
        <v/>
      </c>
      <c r="P654" s="13" t="str">
        <f t="shared" si="196"/>
        <v/>
      </c>
      <c r="Q654" s="13" t="str">
        <f t="shared" si="197"/>
        <v/>
      </c>
      <c r="R654" s="13" t="str">
        <f t="shared" si="198"/>
        <v/>
      </c>
      <c r="S654" s="13" t="str">
        <f t="shared" si="199"/>
        <v/>
      </c>
      <c r="T654" s="13" t="str">
        <f t="shared" si="200"/>
        <v/>
      </c>
      <c r="U654" s="13" t="str">
        <f t="shared" si="201"/>
        <v/>
      </c>
      <c r="V654" s="13" t="str">
        <f t="shared" si="202"/>
        <v/>
      </c>
      <c r="W654" s="13" t="str">
        <f t="shared" si="203"/>
        <v/>
      </c>
      <c r="X654" s="13" t="str">
        <f t="shared" si="204"/>
        <v/>
      </c>
      <c r="Y654" s="13" t="str">
        <f t="shared" si="205"/>
        <v/>
      </c>
    </row>
    <row r="655" spans="1:25">
      <c r="A655" s="16">
        <f t="shared" si="206"/>
        <v>41976.978449074071</v>
      </c>
      <c r="B655" s="16">
        <f t="shared" si="207"/>
        <v>41976.603449074071</v>
      </c>
      <c r="E655" s="3">
        <v>2.6620370370370372E-4</v>
      </c>
      <c r="F655" s="3">
        <f t="shared" si="208"/>
        <v>0.19319444444444445</v>
      </c>
      <c r="G655" s="4" t="s">
        <v>1</v>
      </c>
      <c r="I655" s="1">
        <f t="shared" si="209"/>
        <v>0</v>
      </c>
      <c r="J655" s="5"/>
      <c r="K655" s="13" t="str">
        <f t="shared" si="191"/>
        <v/>
      </c>
      <c r="L655" s="13" t="str">
        <f t="shared" si="192"/>
        <v/>
      </c>
      <c r="M655" s="13" t="str">
        <f t="shared" si="193"/>
        <v/>
      </c>
      <c r="N655" s="13" t="str">
        <f t="shared" si="194"/>
        <v/>
      </c>
      <c r="O655" s="13" t="str">
        <f t="shared" si="195"/>
        <v/>
      </c>
      <c r="P655" s="13" t="str">
        <f t="shared" si="196"/>
        <v/>
      </c>
      <c r="Q655" s="13" t="str">
        <f t="shared" si="197"/>
        <v/>
      </c>
      <c r="R655" s="13" t="str">
        <f t="shared" si="198"/>
        <v/>
      </c>
      <c r="S655" s="13" t="str">
        <f t="shared" si="199"/>
        <v/>
      </c>
      <c r="T655" s="13" t="str">
        <f t="shared" si="200"/>
        <v/>
      </c>
      <c r="U655" s="13" t="str">
        <f t="shared" si="201"/>
        <v/>
      </c>
      <c r="V655" s="13" t="str">
        <f t="shared" si="202"/>
        <v/>
      </c>
      <c r="W655" s="13" t="str">
        <f t="shared" si="203"/>
        <v/>
      </c>
      <c r="X655" s="13" t="str">
        <f t="shared" si="204"/>
        <v/>
      </c>
      <c r="Y655" s="13" t="str">
        <f t="shared" si="205"/>
        <v/>
      </c>
    </row>
    <row r="656" spans="1:25">
      <c r="A656" s="16">
        <f t="shared" si="206"/>
        <v>41976.978587962964</v>
      </c>
      <c r="B656" s="16">
        <f t="shared" si="207"/>
        <v>41976.603587962964</v>
      </c>
      <c r="E656" s="3">
        <v>1.3888888888888889E-4</v>
      </c>
      <c r="F656" s="3">
        <f t="shared" si="208"/>
        <v>0.19333333333333333</v>
      </c>
      <c r="G656" s="4" t="s">
        <v>2</v>
      </c>
      <c r="I656" s="1">
        <f t="shared" si="209"/>
        <v>0</v>
      </c>
      <c r="J656" s="5"/>
      <c r="K656" s="13" t="str">
        <f t="shared" si="191"/>
        <v/>
      </c>
      <c r="L656" s="13" t="str">
        <f t="shared" si="192"/>
        <v/>
      </c>
      <c r="M656" s="13" t="str">
        <f t="shared" si="193"/>
        <v/>
      </c>
      <c r="N656" s="13" t="str">
        <f t="shared" si="194"/>
        <v/>
      </c>
      <c r="O656" s="13" t="str">
        <f t="shared" si="195"/>
        <v/>
      </c>
      <c r="P656" s="13" t="str">
        <f t="shared" si="196"/>
        <v/>
      </c>
      <c r="Q656" s="13" t="str">
        <f t="shared" si="197"/>
        <v/>
      </c>
      <c r="R656" s="13" t="str">
        <f t="shared" si="198"/>
        <v/>
      </c>
      <c r="S656" s="13" t="str">
        <f t="shared" si="199"/>
        <v/>
      </c>
      <c r="T656" s="13" t="str">
        <f t="shared" si="200"/>
        <v/>
      </c>
      <c r="U656" s="13" t="str">
        <f t="shared" si="201"/>
        <v/>
      </c>
      <c r="V656" s="13" t="str">
        <f t="shared" si="202"/>
        <v/>
      </c>
      <c r="W656" s="13" t="str">
        <f t="shared" si="203"/>
        <v/>
      </c>
      <c r="X656" s="13" t="str">
        <f t="shared" si="204"/>
        <v/>
      </c>
      <c r="Y656" s="13" t="str">
        <f t="shared" si="205"/>
        <v/>
      </c>
    </row>
    <row r="657" spans="1:25">
      <c r="A657" s="16">
        <f t="shared" si="206"/>
        <v>41976.97893518518</v>
      </c>
      <c r="B657" s="16">
        <f t="shared" si="207"/>
        <v>41976.60393518518</v>
      </c>
      <c r="C657" s="3">
        <v>0.19368055555555555</v>
      </c>
      <c r="E657" s="3">
        <v>3.4722222222222224E-4</v>
      </c>
      <c r="F657" s="3">
        <f t="shared" si="208"/>
        <v>0.19368055555555555</v>
      </c>
      <c r="G657" s="4" t="s">
        <v>4</v>
      </c>
      <c r="H657" s="1" t="s">
        <v>141</v>
      </c>
      <c r="I657" s="1">
        <f t="shared" si="209"/>
        <v>15</v>
      </c>
      <c r="J657" s="5" t="s">
        <v>128</v>
      </c>
      <c r="K657" s="13" t="str">
        <f t="shared" si="191"/>
        <v>E</v>
      </c>
      <c r="L657" s="13" t="str">
        <f t="shared" si="192"/>
        <v>2</v>
      </c>
      <c r="M657" s="13" t="str">
        <f t="shared" si="193"/>
        <v>E</v>
      </c>
      <c r="N657" s="13" t="str">
        <f t="shared" si="194"/>
        <v>2</v>
      </c>
      <c r="O657" s="13" t="str">
        <f t="shared" si="195"/>
        <v>D</v>
      </c>
      <c r="P657" s="13" t="str">
        <f t="shared" si="196"/>
        <v>2</v>
      </c>
      <c r="Q657" s="13" t="str">
        <f t="shared" si="197"/>
        <v>E</v>
      </c>
      <c r="R657" s="13" t="str">
        <f t="shared" si="198"/>
        <v>2</v>
      </c>
      <c r="S657" s="13" t="str">
        <f t="shared" si="199"/>
        <v>E</v>
      </c>
      <c r="T657" s="13" t="str">
        <f t="shared" si="200"/>
        <v>2</v>
      </c>
      <c r="U657" s="13" t="str">
        <f t="shared" si="201"/>
        <v>0</v>
      </c>
      <c r="V657" s="13" t="str">
        <f t="shared" si="202"/>
        <v>0</v>
      </c>
      <c r="W657" s="13" t="str">
        <f t="shared" si="203"/>
        <v>C</v>
      </c>
      <c r="X657" s="13" t="str">
        <f t="shared" si="204"/>
        <v>3</v>
      </c>
      <c r="Y657" s="13" t="str">
        <f t="shared" si="205"/>
        <v/>
      </c>
    </row>
    <row r="658" spans="1:25">
      <c r="A658" s="16">
        <f t="shared" si="206"/>
        <v>41976.979282407403</v>
      </c>
      <c r="B658" s="16">
        <f t="shared" si="207"/>
        <v>41976.604282407403</v>
      </c>
      <c r="E658" s="3">
        <v>3.4722222222222224E-4</v>
      </c>
      <c r="F658" s="3">
        <f t="shared" si="208"/>
        <v>0.19402777777777777</v>
      </c>
      <c r="G658" s="4" t="s">
        <v>3</v>
      </c>
      <c r="I658" s="1">
        <f t="shared" si="209"/>
        <v>0</v>
      </c>
      <c r="J658" s="5"/>
      <c r="K658" s="13" t="str">
        <f t="shared" si="191"/>
        <v/>
      </c>
      <c r="L658" s="13" t="str">
        <f t="shared" si="192"/>
        <v/>
      </c>
      <c r="M658" s="13" t="str">
        <f t="shared" si="193"/>
        <v/>
      </c>
      <c r="N658" s="13" t="str">
        <f t="shared" si="194"/>
        <v/>
      </c>
      <c r="O658" s="13" t="str">
        <f t="shared" si="195"/>
        <v/>
      </c>
      <c r="P658" s="13" t="str">
        <f t="shared" si="196"/>
        <v/>
      </c>
      <c r="Q658" s="13" t="str">
        <f t="shared" si="197"/>
        <v/>
      </c>
      <c r="R658" s="13" t="str">
        <f t="shared" si="198"/>
        <v/>
      </c>
      <c r="S658" s="13" t="str">
        <f t="shared" si="199"/>
        <v/>
      </c>
      <c r="T658" s="13" t="str">
        <f t="shared" si="200"/>
        <v/>
      </c>
      <c r="U658" s="13" t="str">
        <f t="shared" si="201"/>
        <v/>
      </c>
      <c r="V658" s="13" t="str">
        <f t="shared" si="202"/>
        <v/>
      </c>
      <c r="W658" s="13" t="str">
        <f t="shared" si="203"/>
        <v/>
      </c>
      <c r="X658" s="13" t="str">
        <f t="shared" si="204"/>
        <v/>
      </c>
      <c r="Y658" s="13" t="str">
        <f t="shared" si="205"/>
        <v/>
      </c>
    </row>
    <row r="659" spans="1:25">
      <c r="A659" s="16">
        <f t="shared" si="206"/>
        <v>41976.979548611111</v>
      </c>
      <c r="B659" s="16">
        <f t="shared" si="207"/>
        <v>41976.604548611111</v>
      </c>
      <c r="E659" s="3">
        <v>2.6620370370370372E-4</v>
      </c>
      <c r="F659" s="3">
        <f t="shared" si="208"/>
        <v>0.19429398148148147</v>
      </c>
      <c r="G659" s="4" t="s">
        <v>1</v>
      </c>
      <c r="I659" s="1">
        <f t="shared" si="209"/>
        <v>0</v>
      </c>
      <c r="J659" s="5"/>
      <c r="K659" s="13" t="str">
        <f t="shared" si="191"/>
        <v/>
      </c>
      <c r="L659" s="13" t="str">
        <f t="shared" si="192"/>
        <v/>
      </c>
      <c r="M659" s="13" t="str">
        <f t="shared" si="193"/>
        <v/>
      </c>
      <c r="N659" s="13" t="str">
        <f t="shared" si="194"/>
        <v/>
      </c>
      <c r="O659" s="13" t="str">
        <f t="shared" si="195"/>
        <v/>
      </c>
      <c r="P659" s="13" t="str">
        <f t="shared" si="196"/>
        <v/>
      </c>
      <c r="Q659" s="13" t="str">
        <f t="shared" si="197"/>
        <v/>
      </c>
      <c r="R659" s="13" t="str">
        <f t="shared" si="198"/>
        <v/>
      </c>
      <c r="S659" s="13" t="str">
        <f t="shared" si="199"/>
        <v/>
      </c>
      <c r="T659" s="13" t="str">
        <f t="shared" si="200"/>
        <v/>
      </c>
      <c r="U659" s="13" t="str">
        <f t="shared" si="201"/>
        <v/>
      </c>
      <c r="V659" s="13" t="str">
        <f t="shared" si="202"/>
        <v/>
      </c>
      <c r="W659" s="13" t="str">
        <f t="shared" si="203"/>
        <v/>
      </c>
      <c r="X659" s="13" t="str">
        <f t="shared" si="204"/>
        <v/>
      </c>
      <c r="Y659" s="13" t="str">
        <f t="shared" si="205"/>
        <v/>
      </c>
    </row>
    <row r="660" spans="1:25">
      <c r="A660" s="16">
        <f t="shared" si="206"/>
        <v>41976.979687499996</v>
      </c>
      <c r="B660" s="16">
        <f t="shared" si="207"/>
        <v>41976.604687499996</v>
      </c>
      <c r="E660" s="3">
        <v>1.3888888888888889E-4</v>
      </c>
      <c r="F660" s="3">
        <f t="shared" si="208"/>
        <v>0.19443287037037035</v>
      </c>
      <c r="G660" s="4" t="s">
        <v>2</v>
      </c>
      <c r="I660" s="1">
        <f t="shared" si="209"/>
        <v>0</v>
      </c>
      <c r="J660" s="5"/>
      <c r="K660" s="13" t="str">
        <f t="shared" si="191"/>
        <v/>
      </c>
      <c r="L660" s="13" t="str">
        <f t="shared" si="192"/>
        <v/>
      </c>
      <c r="M660" s="13" t="str">
        <f t="shared" si="193"/>
        <v/>
      </c>
      <c r="N660" s="13" t="str">
        <f t="shared" si="194"/>
        <v/>
      </c>
      <c r="O660" s="13" t="str">
        <f t="shared" si="195"/>
        <v/>
      </c>
      <c r="P660" s="13" t="str">
        <f t="shared" si="196"/>
        <v/>
      </c>
      <c r="Q660" s="13" t="str">
        <f t="shared" si="197"/>
        <v/>
      </c>
      <c r="R660" s="13" t="str">
        <f t="shared" si="198"/>
        <v/>
      </c>
      <c r="S660" s="13" t="str">
        <f t="shared" si="199"/>
        <v/>
      </c>
      <c r="T660" s="13" t="str">
        <f t="shared" si="200"/>
        <v/>
      </c>
      <c r="U660" s="13" t="str">
        <f t="shared" si="201"/>
        <v/>
      </c>
      <c r="V660" s="13" t="str">
        <f t="shared" si="202"/>
        <v/>
      </c>
      <c r="W660" s="13" t="str">
        <f t="shared" si="203"/>
        <v/>
      </c>
      <c r="X660" s="13" t="str">
        <f t="shared" si="204"/>
        <v/>
      </c>
      <c r="Y660" s="13" t="str">
        <f t="shared" si="205"/>
        <v/>
      </c>
    </row>
    <row r="661" spans="1:25">
      <c r="A661" s="16">
        <f t="shared" si="206"/>
        <v>41976.980034722219</v>
      </c>
      <c r="B661" s="16">
        <f t="shared" si="207"/>
        <v>41976.605034722219</v>
      </c>
      <c r="E661" s="3">
        <v>3.4722222222222224E-4</v>
      </c>
      <c r="F661" s="3">
        <f t="shared" si="208"/>
        <v>0.19478009259259257</v>
      </c>
      <c r="G661" s="4" t="s">
        <v>4</v>
      </c>
      <c r="I661" s="1">
        <f t="shared" si="209"/>
        <v>0</v>
      </c>
      <c r="J661" s="5"/>
      <c r="K661" s="13" t="str">
        <f t="shared" si="191"/>
        <v/>
      </c>
      <c r="L661" s="13" t="str">
        <f t="shared" si="192"/>
        <v/>
      </c>
      <c r="M661" s="13" t="str">
        <f t="shared" si="193"/>
        <v/>
      </c>
      <c r="N661" s="13" t="str">
        <f t="shared" si="194"/>
        <v/>
      </c>
      <c r="O661" s="13" t="str">
        <f t="shared" si="195"/>
        <v/>
      </c>
      <c r="P661" s="13" t="str">
        <f t="shared" si="196"/>
        <v/>
      </c>
      <c r="Q661" s="13" t="str">
        <f t="shared" si="197"/>
        <v/>
      </c>
      <c r="R661" s="13" t="str">
        <f t="shared" si="198"/>
        <v/>
      </c>
      <c r="S661" s="13" t="str">
        <f t="shared" si="199"/>
        <v/>
      </c>
      <c r="T661" s="13" t="str">
        <f t="shared" si="200"/>
        <v/>
      </c>
      <c r="U661" s="13" t="str">
        <f t="shared" si="201"/>
        <v/>
      </c>
      <c r="V661" s="13" t="str">
        <f t="shared" si="202"/>
        <v/>
      </c>
      <c r="W661" s="13" t="str">
        <f t="shared" si="203"/>
        <v/>
      </c>
      <c r="X661" s="13" t="str">
        <f t="shared" si="204"/>
        <v/>
      </c>
      <c r="Y661" s="13" t="str">
        <f t="shared" si="205"/>
        <v/>
      </c>
    </row>
    <row r="662" spans="1:25">
      <c r="A662" s="16">
        <f t="shared" si="206"/>
        <v>41976.98028935185</v>
      </c>
      <c r="B662" s="16">
        <f t="shared" si="207"/>
        <v>41976.60528935185</v>
      </c>
      <c r="C662" s="3">
        <v>0.19503472222222221</v>
      </c>
      <c r="E662" s="3">
        <v>3.4722222222222224E-4</v>
      </c>
      <c r="F662" s="3">
        <f t="shared" si="208"/>
        <v>0.19503472222222221</v>
      </c>
      <c r="G662" s="4" t="s">
        <v>3</v>
      </c>
      <c r="H662" s="1" t="s">
        <v>142</v>
      </c>
      <c r="I662" s="1">
        <f t="shared" si="209"/>
        <v>12</v>
      </c>
      <c r="J662" s="5" t="s">
        <v>133</v>
      </c>
      <c r="K662" s="13" t="str">
        <f t="shared" si="191"/>
        <v>7</v>
      </c>
      <c r="L662" s="13" t="str">
        <f t="shared" si="192"/>
        <v>F</v>
      </c>
      <c r="M662" s="13" t="str">
        <f t="shared" si="193"/>
        <v>7</v>
      </c>
      <c r="N662" s="13" t="str">
        <f t="shared" si="194"/>
        <v>0</v>
      </c>
      <c r="O662" s="13" t="str">
        <f t="shared" si="195"/>
        <v>8</v>
      </c>
      <c r="P662" s="13" t="str">
        <f t="shared" si="196"/>
        <v>8</v>
      </c>
      <c r="Q662" s="13" t="str">
        <f t="shared" si="197"/>
        <v>5</v>
      </c>
      <c r="R662" s="13" t="str">
        <f t="shared" si="198"/>
        <v>0</v>
      </c>
      <c r="S662" s="13" t="str">
        <f t="shared" si="199"/>
        <v>0</v>
      </c>
      <c r="T662" s="13" t="str">
        <f t="shared" si="200"/>
        <v>C</v>
      </c>
      <c r="U662" s="13" t="str">
        <f t="shared" si="201"/>
        <v>3</v>
      </c>
      <c r="V662" s="13" t="str">
        <f t="shared" si="202"/>
        <v/>
      </c>
      <c r="W662" s="13" t="str">
        <f t="shared" si="203"/>
        <v/>
      </c>
      <c r="X662" s="13" t="str">
        <f t="shared" si="204"/>
        <v/>
      </c>
      <c r="Y662" s="13" t="str">
        <f t="shared" si="205"/>
        <v/>
      </c>
    </row>
    <row r="663" spans="1:25">
      <c r="A663" s="16">
        <f t="shared" si="206"/>
        <v>41976.980578703704</v>
      </c>
      <c r="B663" s="16">
        <f t="shared" si="207"/>
        <v>41976.605578703704</v>
      </c>
      <c r="C663" s="3">
        <v>0.19532407407407407</v>
      </c>
      <c r="E663" s="3">
        <v>2.6620370370370372E-4</v>
      </c>
      <c r="F663" s="3">
        <f t="shared" si="208"/>
        <v>0.19532407407407407</v>
      </c>
      <c r="G663" s="4" t="s">
        <v>1</v>
      </c>
      <c r="H663" s="1" t="s">
        <v>0</v>
      </c>
      <c r="I663" s="1">
        <f t="shared" si="209"/>
        <v>6</v>
      </c>
      <c r="J663" s="5" t="s">
        <v>115</v>
      </c>
      <c r="K663" s="13" t="str">
        <f t="shared" si="191"/>
        <v>Q</v>
      </c>
      <c r="L663" s="13" t="str">
        <f t="shared" si="192"/>
        <v>1</v>
      </c>
      <c r="M663" s="13" t="str">
        <f t="shared" si="193"/>
        <v>Z</v>
      </c>
      <c r="N663" s="13" t="str">
        <f t="shared" si="194"/>
        <v>N</v>
      </c>
      <c r="O663" s="13" t="str">
        <f t="shared" si="195"/>
        <v>N</v>
      </c>
      <c r="P663" s="13" t="str">
        <f t="shared" si="196"/>
        <v/>
      </c>
      <c r="Q663" s="13" t="str">
        <f t="shared" si="197"/>
        <v/>
      </c>
      <c r="R663" s="13" t="str">
        <f t="shared" si="198"/>
        <v/>
      </c>
      <c r="S663" s="13" t="str">
        <f t="shared" si="199"/>
        <v/>
      </c>
      <c r="T663" s="13" t="str">
        <f t="shared" si="200"/>
        <v/>
      </c>
      <c r="U663" s="13" t="str">
        <f t="shared" si="201"/>
        <v/>
      </c>
      <c r="V663" s="13" t="str">
        <f t="shared" si="202"/>
        <v/>
      </c>
      <c r="W663" s="13" t="str">
        <f t="shared" si="203"/>
        <v/>
      </c>
      <c r="X663" s="13" t="str">
        <f t="shared" si="204"/>
        <v/>
      </c>
      <c r="Y663" s="13" t="str">
        <f t="shared" si="205"/>
        <v/>
      </c>
    </row>
    <row r="664" spans="1:25">
      <c r="A664" s="16">
        <f t="shared" si="206"/>
        <v>41976.980706018519</v>
      </c>
      <c r="B664" s="16">
        <f t="shared" si="207"/>
        <v>41976.605706018519</v>
      </c>
      <c r="C664" s="3">
        <v>0.19545138888888891</v>
      </c>
      <c r="E664" s="3">
        <v>1.3888888888888889E-4</v>
      </c>
      <c r="F664" s="3">
        <f t="shared" si="208"/>
        <v>0.19545138888888891</v>
      </c>
      <c r="G664" s="4" t="s">
        <v>2</v>
      </c>
      <c r="H664" s="1" t="s">
        <v>143</v>
      </c>
      <c r="I664" s="1">
        <f t="shared" si="209"/>
        <v>16</v>
      </c>
      <c r="J664" s="5" t="s">
        <v>136</v>
      </c>
      <c r="K664" s="13" t="str">
        <f t="shared" si="191"/>
        <v>4</v>
      </c>
      <c r="L664" s="13" t="str">
        <f t="shared" si="192"/>
        <v>B</v>
      </c>
      <c r="M664" s="13" t="str">
        <f t="shared" si="193"/>
        <v>0</v>
      </c>
      <c r="N664" s="13" t="str">
        <f t="shared" si="194"/>
        <v>C</v>
      </c>
      <c r="O664" s="13" t="str">
        <f t="shared" si="195"/>
        <v>4</v>
      </c>
      <c r="P664" s="13" t="str">
        <f t="shared" si="196"/>
        <v>B</v>
      </c>
      <c r="Q664" s="13" t="str">
        <f t="shared" si="197"/>
        <v>4</v>
      </c>
      <c r="R664" s="13" t="str">
        <f t="shared" si="198"/>
        <v>C</v>
      </c>
      <c r="S664" s="13" t="str">
        <f t="shared" si="199"/>
        <v>4</v>
      </c>
      <c r="T664" s="13" t="str">
        <f t="shared" si="200"/>
        <v>0</v>
      </c>
      <c r="U664" s="13" t="str">
        <f t="shared" si="201"/>
        <v>0</v>
      </c>
      <c r="V664" s="13" t="str">
        <f t="shared" si="202"/>
        <v>C</v>
      </c>
      <c r="W664" s="13" t="str">
        <f t="shared" si="203"/>
        <v>3</v>
      </c>
      <c r="X664" s="13" t="str">
        <f t="shared" si="204"/>
        <v>0</v>
      </c>
      <c r="Y664" s="13" t="str">
        <f t="shared" si="205"/>
        <v>8</v>
      </c>
    </row>
    <row r="665" spans="1:25">
      <c r="A665" s="16">
        <f t="shared" si="206"/>
        <v>41976.981053240735</v>
      </c>
      <c r="B665" s="16">
        <f t="shared" si="207"/>
        <v>41976.606053240735</v>
      </c>
      <c r="C665" s="3">
        <v>0.1958101851851852</v>
      </c>
      <c r="E665" s="3">
        <v>3.4722222222222224E-4</v>
      </c>
      <c r="F665" s="3">
        <f t="shared" si="208"/>
        <v>0.19579861111111113</v>
      </c>
      <c r="G665" s="4" t="s">
        <v>4</v>
      </c>
      <c r="H665" s="1" t="s">
        <v>144</v>
      </c>
      <c r="I665" s="1">
        <f t="shared" si="209"/>
        <v>7</v>
      </c>
      <c r="J665" s="5"/>
      <c r="K665" s="13" t="str">
        <f t="shared" si="191"/>
        <v/>
      </c>
      <c r="L665" s="13" t="str">
        <f t="shared" si="192"/>
        <v/>
      </c>
      <c r="M665" s="13" t="str">
        <f t="shared" si="193"/>
        <v/>
      </c>
      <c r="N665" s="13" t="str">
        <f t="shared" si="194"/>
        <v/>
      </c>
      <c r="O665" s="13" t="str">
        <f t="shared" si="195"/>
        <v/>
      </c>
      <c r="P665" s="13" t="str">
        <f t="shared" si="196"/>
        <v/>
      </c>
      <c r="Q665" s="13" t="str">
        <f t="shared" si="197"/>
        <v/>
      </c>
      <c r="R665" s="13" t="str">
        <f t="shared" si="198"/>
        <v/>
      </c>
      <c r="S665" s="13" t="str">
        <f t="shared" si="199"/>
        <v/>
      </c>
      <c r="T665" s="13" t="str">
        <f t="shared" si="200"/>
        <v/>
      </c>
      <c r="U665" s="13" t="str">
        <f t="shared" si="201"/>
        <v/>
      </c>
      <c r="V665" s="13" t="str">
        <f t="shared" si="202"/>
        <v/>
      </c>
      <c r="W665" s="13" t="str">
        <f t="shared" si="203"/>
        <v/>
      </c>
      <c r="X665" s="13" t="str">
        <f t="shared" si="204"/>
        <v/>
      </c>
      <c r="Y665" s="13" t="str">
        <f t="shared" si="205"/>
        <v/>
      </c>
    </row>
    <row r="666" spans="1:25">
      <c r="A666" s="16">
        <f t="shared" si="206"/>
        <v>41976.981400462959</v>
      </c>
      <c r="B666" s="16">
        <f t="shared" si="207"/>
        <v>41976.606400462959</v>
      </c>
      <c r="E666" s="3">
        <v>3.4722222222222224E-4</v>
      </c>
      <c r="F666" s="3">
        <f t="shared" si="208"/>
        <v>0.19614583333333335</v>
      </c>
      <c r="G666" s="4" t="s">
        <v>3</v>
      </c>
      <c r="I666" s="1">
        <f t="shared" si="209"/>
        <v>0</v>
      </c>
      <c r="J666" s="5"/>
      <c r="K666" s="13" t="str">
        <f t="shared" si="191"/>
        <v/>
      </c>
      <c r="L666" s="13" t="str">
        <f t="shared" si="192"/>
        <v/>
      </c>
      <c r="M666" s="13" t="str">
        <f t="shared" si="193"/>
        <v/>
      </c>
      <c r="N666" s="13" t="str">
        <f t="shared" si="194"/>
        <v/>
      </c>
      <c r="O666" s="13" t="str">
        <f t="shared" si="195"/>
        <v/>
      </c>
      <c r="P666" s="13" t="str">
        <f t="shared" si="196"/>
        <v/>
      </c>
      <c r="Q666" s="13" t="str">
        <f t="shared" si="197"/>
        <v/>
      </c>
      <c r="R666" s="13" t="str">
        <f t="shared" si="198"/>
        <v/>
      </c>
      <c r="S666" s="13" t="str">
        <f t="shared" si="199"/>
        <v/>
      </c>
      <c r="T666" s="13" t="str">
        <f t="shared" si="200"/>
        <v/>
      </c>
      <c r="U666" s="13" t="str">
        <f t="shared" si="201"/>
        <v/>
      </c>
      <c r="V666" s="13" t="str">
        <f t="shared" si="202"/>
        <v/>
      </c>
      <c r="W666" s="13" t="str">
        <f t="shared" si="203"/>
        <v/>
      </c>
      <c r="X666" s="13" t="str">
        <f t="shared" si="204"/>
        <v/>
      </c>
      <c r="Y666" s="13" t="str">
        <f t="shared" si="205"/>
        <v/>
      </c>
    </row>
    <row r="667" spans="1:25">
      <c r="A667" s="16">
        <f t="shared" si="206"/>
        <v>41976.981643518513</v>
      </c>
      <c r="B667" s="16">
        <f t="shared" si="207"/>
        <v>41976.606643518513</v>
      </c>
      <c r="C667" s="3">
        <v>0.19638888888888886</v>
      </c>
      <c r="E667" s="3">
        <v>2.6620370370370372E-4</v>
      </c>
      <c r="F667" s="3">
        <f t="shared" si="208"/>
        <v>0.19638888888888886</v>
      </c>
      <c r="G667" s="4" t="s">
        <v>1</v>
      </c>
      <c r="H667" s="1" t="s">
        <v>0</v>
      </c>
      <c r="I667" s="1">
        <f t="shared" si="209"/>
        <v>6</v>
      </c>
      <c r="J667" s="5" t="s">
        <v>115</v>
      </c>
      <c r="K667" s="13" t="str">
        <f t="shared" si="191"/>
        <v>Q</v>
      </c>
      <c r="L667" s="13" t="str">
        <f t="shared" si="192"/>
        <v>1</v>
      </c>
      <c r="M667" s="13" t="str">
        <f t="shared" si="193"/>
        <v>Z</v>
      </c>
      <c r="N667" s="13" t="str">
        <f t="shared" si="194"/>
        <v>N</v>
      </c>
      <c r="O667" s="13" t="str">
        <f t="shared" si="195"/>
        <v>N</v>
      </c>
      <c r="P667" s="13" t="str">
        <f t="shared" si="196"/>
        <v/>
      </c>
      <c r="Q667" s="13" t="str">
        <f t="shared" si="197"/>
        <v/>
      </c>
      <c r="R667" s="13" t="str">
        <f t="shared" si="198"/>
        <v/>
      </c>
      <c r="S667" s="13" t="str">
        <f t="shared" si="199"/>
        <v/>
      </c>
      <c r="T667" s="13" t="str">
        <f t="shared" si="200"/>
        <v/>
      </c>
      <c r="U667" s="13" t="str">
        <f t="shared" si="201"/>
        <v/>
      </c>
      <c r="V667" s="13" t="str">
        <f t="shared" si="202"/>
        <v/>
      </c>
      <c r="W667" s="13" t="str">
        <f t="shared" si="203"/>
        <v/>
      </c>
      <c r="X667" s="13" t="str">
        <f t="shared" si="204"/>
        <v/>
      </c>
      <c r="Y667" s="13" t="str">
        <f t="shared" si="205"/>
        <v/>
      </c>
    </row>
    <row r="668" spans="1:25">
      <c r="A668" s="16">
        <f t="shared" si="206"/>
        <v>41976.981782407405</v>
      </c>
      <c r="B668" s="16">
        <f t="shared" si="207"/>
        <v>41976.606782407405</v>
      </c>
      <c r="C668" s="3">
        <v>0.19652777777777777</v>
      </c>
      <c r="E668" s="3">
        <v>1.3888888888888889E-4</v>
      </c>
      <c r="F668" s="3">
        <f t="shared" si="208"/>
        <v>0.19652777777777777</v>
      </c>
      <c r="G668" s="4" t="s">
        <v>2</v>
      </c>
      <c r="H668" s="1" t="s">
        <v>166</v>
      </c>
      <c r="I668" s="1">
        <f t="shared" si="209"/>
        <v>16</v>
      </c>
      <c r="J668" s="5" t="s">
        <v>145</v>
      </c>
      <c r="K668" s="13" t="str">
        <f t="shared" si="191"/>
        <v>4</v>
      </c>
      <c r="L668" s="13" t="str">
        <f t="shared" si="192"/>
        <v>B</v>
      </c>
      <c r="M668" s="13" t="str">
        <f t="shared" si="193"/>
        <v>0</v>
      </c>
      <c r="N668" s="13" t="str">
        <f t="shared" si="194"/>
        <v>C</v>
      </c>
      <c r="O668" s="13" t="str">
        <f t="shared" si="195"/>
        <v>4</v>
      </c>
      <c r="P668" s="13" t="str">
        <f t="shared" si="196"/>
        <v>B</v>
      </c>
      <c r="Q668" s="13" t="str">
        <f t="shared" si="197"/>
        <v>4</v>
      </c>
      <c r="R668" s="13" t="str">
        <f t="shared" si="198"/>
        <v>B</v>
      </c>
      <c r="S668" s="13" t="str">
        <f t="shared" si="199"/>
        <v>4</v>
      </c>
      <c r="T668" s="13" t="str">
        <f t="shared" si="200"/>
        <v>0</v>
      </c>
      <c r="U668" s="13" t="str">
        <f t="shared" si="201"/>
        <v>0</v>
      </c>
      <c r="V668" s="13" t="str">
        <f t="shared" si="202"/>
        <v>C</v>
      </c>
      <c r="W668" s="13" t="str">
        <f t="shared" si="203"/>
        <v>3</v>
      </c>
      <c r="X668" s="13" t="str">
        <f t="shared" si="204"/>
        <v>0</v>
      </c>
      <c r="Y668" s="13" t="str">
        <f t="shared" si="205"/>
        <v>8</v>
      </c>
    </row>
    <row r="669" spans="1:25">
      <c r="A669" s="16">
        <f t="shared" si="206"/>
        <v>41976.982129629629</v>
      </c>
      <c r="B669" s="16">
        <f t="shared" si="207"/>
        <v>41976.607129629629</v>
      </c>
      <c r="E669" s="3">
        <v>3.4722222222222224E-4</v>
      </c>
      <c r="F669" s="3">
        <f t="shared" si="208"/>
        <v>0.19687499999999999</v>
      </c>
      <c r="G669" s="4" t="s">
        <v>4</v>
      </c>
      <c r="I669" s="1">
        <f t="shared" si="209"/>
        <v>0</v>
      </c>
      <c r="J669" s="5"/>
      <c r="K669" s="13" t="str">
        <f t="shared" si="191"/>
        <v/>
      </c>
      <c r="L669" s="13" t="str">
        <f t="shared" si="192"/>
        <v/>
      </c>
      <c r="M669" s="13" t="str">
        <f t="shared" si="193"/>
        <v/>
      </c>
      <c r="N669" s="13" t="str">
        <f t="shared" si="194"/>
        <v/>
      </c>
      <c r="O669" s="13" t="str">
        <f t="shared" si="195"/>
        <v/>
      </c>
      <c r="P669" s="13" t="str">
        <f t="shared" si="196"/>
        <v/>
      </c>
      <c r="Q669" s="13" t="str">
        <f t="shared" si="197"/>
        <v/>
      </c>
      <c r="R669" s="13" t="str">
        <f t="shared" si="198"/>
        <v/>
      </c>
      <c r="S669" s="13" t="str">
        <f t="shared" si="199"/>
        <v/>
      </c>
      <c r="T669" s="13" t="str">
        <f t="shared" si="200"/>
        <v/>
      </c>
      <c r="U669" s="13" t="str">
        <f t="shared" si="201"/>
        <v/>
      </c>
      <c r="V669" s="13" t="str">
        <f t="shared" si="202"/>
        <v/>
      </c>
      <c r="W669" s="13" t="str">
        <f t="shared" si="203"/>
        <v/>
      </c>
      <c r="X669" s="13" t="str">
        <f t="shared" si="204"/>
        <v/>
      </c>
      <c r="Y669" s="13" t="str">
        <f t="shared" si="205"/>
        <v/>
      </c>
    </row>
    <row r="670" spans="1:25">
      <c r="A670" s="16">
        <f t="shared" si="206"/>
        <v>41976.982476851852</v>
      </c>
      <c r="B670" s="16">
        <f t="shared" si="207"/>
        <v>41976.607476851852</v>
      </c>
      <c r="C670" s="3">
        <v>0.19718749999999999</v>
      </c>
      <c r="E670" s="3">
        <v>3.4722222222222224E-4</v>
      </c>
      <c r="F670" s="3">
        <f t="shared" si="208"/>
        <v>0.19722222222222222</v>
      </c>
      <c r="G670" s="4" t="s">
        <v>3</v>
      </c>
      <c r="H670" s="1" t="s">
        <v>146</v>
      </c>
      <c r="I670" s="1">
        <f t="shared" si="209"/>
        <v>11</v>
      </c>
      <c r="J670" s="5"/>
      <c r="K670" s="13" t="str">
        <f t="shared" si="191"/>
        <v/>
      </c>
      <c r="L670" s="13" t="str">
        <f t="shared" si="192"/>
        <v/>
      </c>
      <c r="M670" s="13" t="str">
        <f t="shared" si="193"/>
        <v/>
      </c>
      <c r="N670" s="13" t="str">
        <f t="shared" si="194"/>
        <v/>
      </c>
      <c r="O670" s="13" t="str">
        <f t="shared" si="195"/>
        <v/>
      </c>
      <c r="P670" s="13" t="str">
        <f t="shared" si="196"/>
        <v/>
      </c>
      <c r="Q670" s="13" t="str">
        <f t="shared" si="197"/>
        <v/>
      </c>
      <c r="R670" s="13" t="str">
        <f t="shared" si="198"/>
        <v/>
      </c>
      <c r="S670" s="13" t="str">
        <f t="shared" si="199"/>
        <v/>
      </c>
      <c r="T670" s="13" t="str">
        <f t="shared" si="200"/>
        <v/>
      </c>
      <c r="U670" s="13" t="str">
        <f t="shared" si="201"/>
        <v/>
      </c>
      <c r="V670" s="13" t="str">
        <f t="shared" si="202"/>
        <v/>
      </c>
      <c r="W670" s="13" t="str">
        <f t="shared" si="203"/>
        <v/>
      </c>
      <c r="X670" s="13" t="str">
        <f t="shared" si="204"/>
        <v/>
      </c>
      <c r="Y670" s="13" t="str">
        <f t="shared" si="205"/>
        <v/>
      </c>
    </row>
    <row r="671" spans="1:25">
      <c r="A671" s="16">
        <f t="shared" si="206"/>
        <v>41976.98269675926</v>
      </c>
      <c r="B671" s="16">
        <f t="shared" si="207"/>
        <v>41976.60769675926</v>
      </c>
      <c r="C671" s="3">
        <v>0.19744212962962962</v>
      </c>
      <c r="E671" s="3">
        <v>2.6620370370370372E-4</v>
      </c>
      <c r="F671" s="3">
        <f t="shared" si="208"/>
        <v>0.19744212962962962</v>
      </c>
      <c r="G671" s="4" t="s">
        <v>1</v>
      </c>
      <c r="H671" s="1" t="s">
        <v>0</v>
      </c>
      <c r="I671" s="1">
        <f t="shared" si="209"/>
        <v>6</v>
      </c>
      <c r="J671" s="5" t="s">
        <v>115</v>
      </c>
      <c r="K671" s="13" t="str">
        <f t="shared" si="191"/>
        <v>Q</v>
      </c>
      <c r="L671" s="13" t="str">
        <f t="shared" si="192"/>
        <v>1</v>
      </c>
      <c r="M671" s="13" t="str">
        <f t="shared" si="193"/>
        <v>Z</v>
      </c>
      <c r="N671" s="13" t="str">
        <f t="shared" si="194"/>
        <v>N</v>
      </c>
      <c r="O671" s="13" t="str">
        <f t="shared" si="195"/>
        <v>N</v>
      </c>
      <c r="P671" s="13" t="str">
        <f t="shared" si="196"/>
        <v/>
      </c>
      <c r="Q671" s="13" t="str">
        <f t="shared" si="197"/>
        <v/>
      </c>
      <c r="R671" s="13" t="str">
        <f t="shared" si="198"/>
        <v/>
      </c>
      <c r="S671" s="13" t="str">
        <f t="shared" si="199"/>
        <v/>
      </c>
      <c r="T671" s="13" t="str">
        <f t="shared" si="200"/>
        <v/>
      </c>
      <c r="U671" s="13" t="str">
        <f t="shared" si="201"/>
        <v/>
      </c>
      <c r="V671" s="13" t="str">
        <f t="shared" si="202"/>
        <v/>
      </c>
      <c r="W671" s="13" t="str">
        <f t="shared" si="203"/>
        <v/>
      </c>
      <c r="X671" s="13" t="str">
        <f t="shared" si="204"/>
        <v/>
      </c>
      <c r="Y671" s="13" t="str">
        <f t="shared" si="205"/>
        <v/>
      </c>
    </row>
    <row r="672" spans="1:25">
      <c r="A672" s="16">
        <f t="shared" si="206"/>
        <v>41976.982847222222</v>
      </c>
      <c r="B672" s="16">
        <f t="shared" si="207"/>
        <v>41976.607847222222</v>
      </c>
      <c r="C672" s="3">
        <v>0.19759259259259257</v>
      </c>
      <c r="E672" s="3">
        <v>1.3888888888888889E-4</v>
      </c>
      <c r="F672" s="3">
        <f t="shared" si="208"/>
        <v>0.19759259259259257</v>
      </c>
      <c r="G672" s="4" t="s">
        <v>2</v>
      </c>
      <c r="H672" s="1" t="s">
        <v>165</v>
      </c>
      <c r="I672" s="1">
        <f t="shared" si="209"/>
        <v>16</v>
      </c>
      <c r="J672" s="5" t="s">
        <v>62</v>
      </c>
      <c r="K672" s="13" t="str">
        <f t="shared" si="191"/>
        <v>5</v>
      </c>
      <c r="L672" s="13" t="str">
        <f t="shared" si="192"/>
        <v>B</v>
      </c>
      <c r="M672" s="13" t="str">
        <f t="shared" si="193"/>
        <v>0</v>
      </c>
      <c r="N672" s="13" t="str">
        <f t="shared" si="194"/>
        <v>C</v>
      </c>
      <c r="O672" s="13" t="str">
        <f t="shared" si="195"/>
        <v>4</v>
      </c>
      <c r="P672" s="13" t="str">
        <f t="shared" si="196"/>
        <v>B</v>
      </c>
      <c r="Q672" s="13" t="str">
        <f t="shared" si="197"/>
        <v>4</v>
      </c>
      <c r="R672" s="13" t="str">
        <f t="shared" si="198"/>
        <v>C</v>
      </c>
      <c r="S672" s="13" t="str">
        <f t="shared" si="199"/>
        <v>4</v>
      </c>
      <c r="T672" s="13" t="str">
        <f t="shared" si="200"/>
        <v>0</v>
      </c>
      <c r="U672" s="13" t="str">
        <f t="shared" si="201"/>
        <v>0</v>
      </c>
      <c r="V672" s="13" t="str">
        <f t="shared" si="202"/>
        <v>C</v>
      </c>
      <c r="W672" s="13" t="str">
        <f t="shared" si="203"/>
        <v>3</v>
      </c>
      <c r="X672" s="13" t="str">
        <f t="shared" si="204"/>
        <v>0</v>
      </c>
      <c r="Y672" s="13" t="str">
        <f t="shared" si="205"/>
        <v>8</v>
      </c>
    </row>
    <row r="673" spans="1:25">
      <c r="A673" s="16">
        <f t="shared" si="206"/>
        <v>41976.983194444445</v>
      </c>
      <c r="B673" s="16">
        <f t="shared" si="207"/>
        <v>41976.608194444445</v>
      </c>
      <c r="C673" s="3">
        <v>0.19792824074074075</v>
      </c>
      <c r="E673" s="3">
        <v>3.4722222222222224E-4</v>
      </c>
      <c r="F673" s="3">
        <f t="shared" si="208"/>
        <v>0.19793981481481479</v>
      </c>
      <c r="G673" s="4" t="s">
        <v>4</v>
      </c>
      <c r="H673" s="1" t="s">
        <v>147</v>
      </c>
      <c r="I673" s="1">
        <f t="shared" si="209"/>
        <v>10</v>
      </c>
      <c r="J673" s="5"/>
      <c r="K673" s="13" t="str">
        <f t="shared" si="191"/>
        <v/>
      </c>
      <c r="L673" s="13" t="str">
        <f t="shared" si="192"/>
        <v/>
      </c>
      <c r="M673" s="13" t="str">
        <f t="shared" si="193"/>
        <v/>
      </c>
      <c r="N673" s="13" t="str">
        <f t="shared" si="194"/>
        <v/>
      </c>
      <c r="O673" s="13" t="str">
        <f t="shared" si="195"/>
        <v/>
      </c>
      <c r="P673" s="13" t="str">
        <f t="shared" si="196"/>
        <v/>
      </c>
      <c r="Q673" s="13" t="str">
        <f t="shared" si="197"/>
        <v/>
      </c>
      <c r="R673" s="13" t="str">
        <f t="shared" si="198"/>
        <v/>
      </c>
      <c r="S673" s="13" t="str">
        <f t="shared" si="199"/>
        <v/>
      </c>
      <c r="T673" s="13" t="str">
        <f t="shared" si="200"/>
        <v/>
      </c>
      <c r="U673" s="13" t="str">
        <f t="shared" si="201"/>
        <v/>
      </c>
      <c r="V673" s="13" t="str">
        <f t="shared" si="202"/>
        <v/>
      </c>
      <c r="W673" s="13" t="str">
        <f t="shared" si="203"/>
        <v/>
      </c>
      <c r="X673" s="13" t="str">
        <f t="shared" si="204"/>
        <v/>
      </c>
      <c r="Y673" s="13" t="str">
        <f t="shared" si="205"/>
        <v/>
      </c>
    </row>
    <row r="674" spans="1:25">
      <c r="A674" s="16">
        <f t="shared" si="206"/>
        <v>41976.983541666661</v>
      </c>
      <c r="B674" s="16">
        <f t="shared" si="207"/>
        <v>41976.608541666661</v>
      </c>
      <c r="E674" s="3">
        <v>3.4722222222222224E-4</v>
      </c>
      <c r="F674" s="3">
        <f t="shared" si="208"/>
        <v>0.19828703703703701</v>
      </c>
      <c r="G674" s="4" t="s">
        <v>3</v>
      </c>
      <c r="I674" s="1">
        <f t="shared" si="209"/>
        <v>0</v>
      </c>
      <c r="J674" s="5"/>
      <c r="K674" s="13" t="str">
        <f t="shared" si="191"/>
        <v/>
      </c>
      <c r="L674" s="13" t="str">
        <f t="shared" si="192"/>
        <v/>
      </c>
      <c r="M674" s="13" t="str">
        <f t="shared" si="193"/>
        <v/>
      </c>
      <c r="N674" s="13" t="str">
        <f t="shared" si="194"/>
        <v/>
      </c>
      <c r="O674" s="13" t="str">
        <f t="shared" si="195"/>
        <v/>
      </c>
      <c r="P674" s="13" t="str">
        <f t="shared" si="196"/>
        <v/>
      </c>
      <c r="Q674" s="13" t="str">
        <f t="shared" si="197"/>
        <v/>
      </c>
      <c r="R674" s="13" t="str">
        <f t="shared" si="198"/>
        <v/>
      </c>
      <c r="S674" s="13" t="str">
        <f t="shared" si="199"/>
        <v/>
      </c>
      <c r="T674" s="13" t="str">
        <f t="shared" si="200"/>
        <v/>
      </c>
      <c r="U674" s="13" t="str">
        <f t="shared" si="201"/>
        <v/>
      </c>
      <c r="V674" s="13" t="str">
        <f t="shared" si="202"/>
        <v/>
      </c>
      <c r="W674" s="13" t="str">
        <f t="shared" si="203"/>
        <v/>
      </c>
      <c r="X674" s="13" t="str">
        <f t="shared" si="204"/>
        <v/>
      </c>
      <c r="Y674" s="13" t="str">
        <f t="shared" si="205"/>
        <v/>
      </c>
    </row>
    <row r="675" spans="1:25">
      <c r="A675" s="16">
        <f t="shared" si="206"/>
        <v>41976.983807870369</v>
      </c>
      <c r="B675" s="16">
        <f t="shared" si="207"/>
        <v>41976.608807870369</v>
      </c>
      <c r="E675" s="3">
        <v>2.6620370370370372E-4</v>
      </c>
      <c r="F675" s="3">
        <f t="shared" si="208"/>
        <v>0.19855324074074071</v>
      </c>
      <c r="G675" s="4" t="s">
        <v>1</v>
      </c>
      <c r="I675" s="1">
        <f t="shared" si="209"/>
        <v>0</v>
      </c>
      <c r="J675" s="5"/>
      <c r="K675" s="13" t="str">
        <f t="shared" ref="K675:K738" si="210">IF(J675&lt;&gt;"",MID($H675,2,1),"")</f>
        <v/>
      </c>
      <c r="L675" s="13" t="str">
        <f t="shared" ref="L675:L738" si="211">IF(K675&lt;&gt;"",MID($H675,3,1),"")</f>
        <v/>
      </c>
      <c r="M675" s="13" t="str">
        <f t="shared" ref="M675:M738" si="212">IF(L675&lt;&gt;"",MID($H675,4,1),"")</f>
        <v/>
      </c>
      <c r="N675" s="13" t="str">
        <f t="shared" ref="N675:N738" si="213">IF(M675&lt;&gt;"",MID($H675,5,1),"")</f>
        <v/>
      </c>
      <c r="O675" s="13" t="str">
        <f t="shared" ref="O675:O738" si="214">IF(N675&lt;&gt;"",MID($H675,6,1),"")</f>
        <v/>
      </c>
      <c r="P675" s="13" t="str">
        <f t="shared" ref="P675:P738" si="215">IF(O675&lt;&gt;"",MID($H675,7,1),"")</f>
        <v/>
      </c>
      <c r="Q675" s="13" t="str">
        <f t="shared" ref="Q675:Q738" si="216">IF(P675&lt;&gt;"",MID($H675,8,1),"")</f>
        <v/>
      </c>
      <c r="R675" s="13" t="str">
        <f t="shared" ref="R675:R738" si="217">IF(Q675&lt;&gt;"",MID($H675,9,1),"")</f>
        <v/>
      </c>
      <c r="S675" s="13" t="str">
        <f t="shared" ref="S675:S738" si="218">IF(R675&lt;&gt;"",MID($H675,10,1),"")</f>
        <v/>
      </c>
      <c r="T675" s="13" t="str">
        <f t="shared" ref="T675:T738" si="219">IF(S675&lt;&gt;"",MID($H675,11,1),"")</f>
        <v/>
      </c>
      <c r="U675" s="13" t="str">
        <f t="shared" ref="U675:U738" si="220">IF(T675&lt;&gt;"",MID($H675,12,1),"")</f>
        <v/>
      </c>
      <c r="V675" s="13" t="str">
        <f t="shared" ref="V675:V738" si="221">IF(U675&lt;&gt;"",MID($H675,13,1),"")</f>
        <v/>
      </c>
      <c r="W675" s="13" t="str">
        <f t="shared" ref="W675:W738" si="222">IF(V675&lt;&gt;"",MID($H675,14,1),"")</f>
        <v/>
      </c>
      <c r="X675" s="13" t="str">
        <f t="shared" ref="X675:X738" si="223">IF(W675&lt;&gt;"",MID($H675,15,1),"")</f>
        <v/>
      </c>
      <c r="Y675" s="13" t="str">
        <f t="shared" ref="Y675:Y738" si="224">IF(X675&lt;&gt;"",MID($H675,16,1),"")</f>
        <v/>
      </c>
    </row>
    <row r="676" spans="1:25">
      <c r="A676" s="16">
        <f t="shared" ref="A676:A739" si="225">$C$1+F676</f>
        <v>41976.983946759254</v>
      </c>
      <c r="B676" s="16">
        <f t="shared" ref="B676:B739" si="226">$C$2+F676</f>
        <v>41976.608946759254</v>
      </c>
      <c r="E676" s="3">
        <v>1.3888888888888889E-4</v>
      </c>
      <c r="F676" s="3">
        <f t="shared" si="208"/>
        <v>0.19869212962962959</v>
      </c>
      <c r="G676" s="4" t="s">
        <v>2</v>
      </c>
      <c r="I676" s="1">
        <f t="shared" si="209"/>
        <v>0</v>
      </c>
      <c r="J676" s="5"/>
      <c r="K676" s="13" t="str">
        <f t="shared" si="210"/>
        <v/>
      </c>
      <c r="L676" s="13" t="str">
        <f t="shared" si="211"/>
        <v/>
      </c>
      <c r="M676" s="13" t="str">
        <f t="shared" si="212"/>
        <v/>
      </c>
      <c r="N676" s="13" t="str">
        <f t="shared" si="213"/>
        <v/>
      </c>
      <c r="O676" s="13" t="str">
        <f t="shared" si="214"/>
        <v/>
      </c>
      <c r="P676" s="13" t="str">
        <f t="shared" si="215"/>
        <v/>
      </c>
      <c r="Q676" s="13" t="str">
        <f t="shared" si="216"/>
        <v/>
      </c>
      <c r="R676" s="13" t="str">
        <f t="shared" si="217"/>
        <v/>
      </c>
      <c r="S676" s="13" t="str">
        <f t="shared" si="218"/>
        <v/>
      </c>
      <c r="T676" s="13" t="str">
        <f t="shared" si="219"/>
        <v/>
      </c>
      <c r="U676" s="13" t="str">
        <f t="shared" si="220"/>
        <v/>
      </c>
      <c r="V676" s="13" t="str">
        <f t="shared" si="221"/>
        <v/>
      </c>
      <c r="W676" s="13" t="str">
        <f t="shared" si="222"/>
        <v/>
      </c>
      <c r="X676" s="13" t="str">
        <f t="shared" si="223"/>
        <v/>
      </c>
      <c r="Y676" s="13" t="str">
        <f t="shared" si="224"/>
        <v/>
      </c>
    </row>
    <row r="677" spans="1:25">
      <c r="A677" s="16">
        <f t="shared" si="225"/>
        <v>41976.984293981477</v>
      </c>
      <c r="B677" s="16">
        <f t="shared" si="226"/>
        <v>41976.609293981477</v>
      </c>
      <c r="E677" s="3">
        <v>3.4722222222222224E-4</v>
      </c>
      <c r="F677" s="3">
        <f t="shared" si="208"/>
        <v>0.19903935185185181</v>
      </c>
      <c r="G677" s="4" t="s">
        <v>4</v>
      </c>
      <c r="I677" s="1">
        <f t="shared" si="209"/>
        <v>0</v>
      </c>
      <c r="J677" s="5"/>
      <c r="K677" s="13" t="str">
        <f t="shared" si="210"/>
        <v/>
      </c>
      <c r="L677" s="13" t="str">
        <f t="shared" si="211"/>
        <v/>
      </c>
      <c r="M677" s="13" t="str">
        <f t="shared" si="212"/>
        <v/>
      </c>
      <c r="N677" s="13" t="str">
        <f t="shared" si="213"/>
        <v/>
      </c>
      <c r="O677" s="13" t="str">
        <f t="shared" si="214"/>
        <v/>
      </c>
      <c r="P677" s="13" t="str">
        <f t="shared" si="215"/>
        <v/>
      </c>
      <c r="Q677" s="13" t="str">
        <f t="shared" si="216"/>
        <v/>
      </c>
      <c r="R677" s="13" t="str">
        <f t="shared" si="217"/>
        <v/>
      </c>
      <c r="S677" s="13" t="str">
        <f t="shared" si="218"/>
        <v/>
      </c>
      <c r="T677" s="13" t="str">
        <f t="shared" si="219"/>
        <v/>
      </c>
      <c r="U677" s="13" t="str">
        <f t="shared" si="220"/>
        <v/>
      </c>
      <c r="V677" s="13" t="str">
        <f t="shared" si="221"/>
        <v/>
      </c>
      <c r="W677" s="13" t="str">
        <f t="shared" si="222"/>
        <v/>
      </c>
      <c r="X677" s="13" t="str">
        <f t="shared" si="223"/>
        <v/>
      </c>
      <c r="Y677" s="13" t="str">
        <f t="shared" si="224"/>
        <v/>
      </c>
    </row>
    <row r="678" spans="1:25">
      <c r="A678" s="16">
        <f t="shared" si="225"/>
        <v>41976.9846412037</v>
      </c>
      <c r="B678" s="16">
        <f t="shared" si="226"/>
        <v>41976.6096412037</v>
      </c>
      <c r="E678" s="3">
        <v>3.4722222222222224E-4</v>
      </c>
      <c r="F678" s="3">
        <f t="shared" si="208"/>
        <v>0.19938657407407404</v>
      </c>
      <c r="G678" s="4" t="s">
        <v>3</v>
      </c>
      <c r="I678" s="1">
        <f t="shared" si="209"/>
        <v>0</v>
      </c>
      <c r="J678" s="5"/>
      <c r="K678" s="13" t="str">
        <f t="shared" si="210"/>
        <v/>
      </c>
      <c r="L678" s="13" t="str">
        <f t="shared" si="211"/>
        <v/>
      </c>
      <c r="M678" s="13" t="str">
        <f t="shared" si="212"/>
        <v/>
      </c>
      <c r="N678" s="13" t="str">
        <f t="shared" si="213"/>
        <v/>
      </c>
      <c r="O678" s="13" t="str">
        <f t="shared" si="214"/>
        <v/>
      </c>
      <c r="P678" s="13" t="str">
        <f t="shared" si="215"/>
        <v/>
      </c>
      <c r="Q678" s="13" t="str">
        <f t="shared" si="216"/>
        <v/>
      </c>
      <c r="R678" s="13" t="str">
        <f t="shared" si="217"/>
        <v/>
      </c>
      <c r="S678" s="13" t="str">
        <f t="shared" si="218"/>
        <v/>
      </c>
      <c r="T678" s="13" t="str">
        <f t="shared" si="219"/>
        <v/>
      </c>
      <c r="U678" s="13" t="str">
        <f t="shared" si="220"/>
        <v/>
      </c>
      <c r="V678" s="13" t="str">
        <f t="shared" si="221"/>
        <v/>
      </c>
      <c r="W678" s="13" t="str">
        <f t="shared" si="222"/>
        <v/>
      </c>
      <c r="X678" s="13" t="str">
        <f t="shared" si="223"/>
        <v/>
      </c>
      <c r="Y678" s="13" t="str">
        <f t="shared" si="224"/>
        <v/>
      </c>
    </row>
    <row r="679" spans="1:25">
      <c r="A679" s="16">
        <f t="shared" si="225"/>
        <v>41976.984907407408</v>
      </c>
      <c r="B679" s="16">
        <f t="shared" si="226"/>
        <v>41976.609907407408</v>
      </c>
      <c r="E679" s="3">
        <v>2.6620370370370372E-4</v>
      </c>
      <c r="F679" s="3">
        <f t="shared" ref="F679:F742" si="227">IF(C679&lt;&gt;"",IF(J679&lt;&gt;"",C679,F678+E679),F678+E679)</f>
        <v>0.19965277777777773</v>
      </c>
      <c r="G679" s="4" t="s">
        <v>1</v>
      </c>
      <c r="I679" s="1">
        <f t="shared" ref="I679:I742" si="228">LEN(H679)</f>
        <v>0</v>
      </c>
      <c r="J679" s="5"/>
      <c r="K679" s="13" t="str">
        <f t="shared" si="210"/>
        <v/>
      </c>
      <c r="L679" s="13" t="str">
        <f t="shared" si="211"/>
        <v/>
      </c>
      <c r="M679" s="13" t="str">
        <f t="shared" si="212"/>
        <v/>
      </c>
      <c r="N679" s="13" t="str">
        <f t="shared" si="213"/>
        <v/>
      </c>
      <c r="O679" s="13" t="str">
        <f t="shared" si="214"/>
        <v/>
      </c>
      <c r="P679" s="13" t="str">
        <f t="shared" si="215"/>
        <v/>
      </c>
      <c r="Q679" s="13" t="str">
        <f t="shared" si="216"/>
        <v/>
      </c>
      <c r="R679" s="13" t="str">
        <f t="shared" si="217"/>
        <v/>
      </c>
      <c r="S679" s="13" t="str">
        <f t="shared" si="218"/>
        <v/>
      </c>
      <c r="T679" s="13" t="str">
        <f t="shared" si="219"/>
        <v/>
      </c>
      <c r="U679" s="13" t="str">
        <f t="shared" si="220"/>
        <v/>
      </c>
      <c r="V679" s="13" t="str">
        <f t="shared" si="221"/>
        <v/>
      </c>
      <c r="W679" s="13" t="str">
        <f t="shared" si="222"/>
        <v/>
      </c>
      <c r="X679" s="13" t="str">
        <f t="shared" si="223"/>
        <v/>
      </c>
      <c r="Y679" s="13" t="str">
        <f t="shared" si="224"/>
        <v/>
      </c>
    </row>
    <row r="680" spans="1:25">
      <c r="A680" s="16">
        <f t="shared" si="225"/>
        <v>41976.985046296293</v>
      </c>
      <c r="B680" s="16">
        <f t="shared" si="226"/>
        <v>41976.610046296293</v>
      </c>
      <c r="E680" s="3">
        <v>1.3888888888888889E-4</v>
      </c>
      <c r="F680" s="3">
        <f t="shared" si="227"/>
        <v>0.19979166666666662</v>
      </c>
      <c r="G680" s="4" t="s">
        <v>2</v>
      </c>
      <c r="I680" s="1">
        <f t="shared" si="228"/>
        <v>0</v>
      </c>
      <c r="J680" s="5"/>
      <c r="K680" s="13" t="str">
        <f t="shared" si="210"/>
        <v/>
      </c>
      <c r="L680" s="13" t="str">
        <f t="shared" si="211"/>
        <v/>
      </c>
      <c r="M680" s="13" t="str">
        <f t="shared" si="212"/>
        <v/>
      </c>
      <c r="N680" s="13" t="str">
        <f t="shared" si="213"/>
        <v/>
      </c>
      <c r="O680" s="13" t="str">
        <f t="shared" si="214"/>
        <v/>
      </c>
      <c r="P680" s="13" t="str">
        <f t="shared" si="215"/>
        <v/>
      </c>
      <c r="Q680" s="13" t="str">
        <f t="shared" si="216"/>
        <v/>
      </c>
      <c r="R680" s="13" t="str">
        <f t="shared" si="217"/>
        <v/>
      </c>
      <c r="S680" s="13" t="str">
        <f t="shared" si="218"/>
        <v/>
      </c>
      <c r="T680" s="13" t="str">
        <f t="shared" si="219"/>
        <v/>
      </c>
      <c r="U680" s="13" t="str">
        <f t="shared" si="220"/>
        <v/>
      </c>
      <c r="V680" s="13" t="str">
        <f t="shared" si="221"/>
        <v/>
      </c>
      <c r="W680" s="13" t="str">
        <f t="shared" si="222"/>
        <v/>
      </c>
      <c r="X680" s="13" t="str">
        <f t="shared" si="223"/>
        <v/>
      </c>
      <c r="Y680" s="13" t="str">
        <f t="shared" si="224"/>
        <v/>
      </c>
    </row>
    <row r="681" spans="1:25">
      <c r="A681" s="16">
        <f t="shared" si="225"/>
        <v>41976.985393518517</v>
      </c>
      <c r="B681" s="16">
        <f t="shared" si="226"/>
        <v>41976.610393518517</v>
      </c>
      <c r="E681" s="3">
        <v>3.4722222222222224E-4</v>
      </c>
      <c r="F681" s="3">
        <f t="shared" si="227"/>
        <v>0.20013888888888884</v>
      </c>
      <c r="G681" s="4" t="s">
        <v>4</v>
      </c>
      <c r="I681" s="1">
        <f t="shared" si="228"/>
        <v>0</v>
      </c>
      <c r="J681" s="5"/>
      <c r="K681" s="13" t="str">
        <f t="shared" si="210"/>
        <v/>
      </c>
      <c r="L681" s="13" t="str">
        <f t="shared" si="211"/>
        <v/>
      </c>
      <c r="M681" s="13" t="str">
        <f t="shared" si="212"/>
        <v/>
      </c>
      <c r="N681" s="13" t="str">
        <f t="shared" si="213"/>
        <v/>
      </c>
      <c r="O681" s="13" t="str">
        <f t="shared" si="214"/>
        <v/>
      </c>
      <c r="P681" s="13" t="str">
        <f t="shared" si="215"/>
        <v/>
      </c>
      <c r="Q681" s="13" t="str">
        <f t="shared" si="216"/>
        <v/>
      </c>
      <c r="R681" s="13" t="str">
        <f t="shared" si="217"/>
        <v/>
      </c>
      <c r="S681" s="13" t="str">
        <f t="shared" si="218"/>
        <v/>
      </c>
      <c r="T681" s="13" t="str">
        <f t="shared" si="219"/>
        <v/>
      </c>
      <c r="U681" s="13" t="str">
        <f t="shared" si="220"/>
        <v/>
      </c>
      <c r="V681" s="13" t="str">
        <f t="shared" si="221"/>
        <v/>
      </c>
      <c r="W681" s="13" t="str">
        <f t="shared" si="222"/>
        <v/>
      </c>
      <c r="X681" s="13" t="str">
        <f t="shared" si="223"/>
        <v/>
      </c>
      <c r="Y681" s="13" t="str">
        <f t="shared" si="224"/>
        <v/>
      </c>
    </row>
    <row r="682" spans="1:25">
      <c r="A682" s="16">
        <f t="shared" si="225"/>
        <v>41976.98574074074</v>
      </c>
      <c r="B682" s="16">
        <f t="shared" si="226"/>
        <v>41976.61074074074</v>
      </c>
      <c r="E682" s="3">
        <v>3.4722222222222224E-4</v>
      </c>
      <c r="F682" s="3">
        <f t="shared" si="227"/>
        <v>0.20048611111111106</v>
      </c>
      <c r="G682" s="4" t="s">
        <v>3</v>
      </c>
      <c r="I682" s="1">
        <f t="shared" si="228"/>
        <v>0</v>
      </c>
      <c r="J682" s="5"/>
      <c r="K682" s="13" t="str">
        <f t="shared" si="210"/>
        <v/>
      </c>
      <c r="L682" s="13" t="str">
        <f t="shared" si="211"/>
        <v/>
      </c>
      <c r="M682" s="13" t="str">
        <f t="shared" si="212"/>
        <v/>
      </c>
      <c r="N682" s="13" t="str">
        <f t="shared" si="213"/>
        <v/>
      </c>
      <c r="O682" s="13" t="str">
        <f t="shared" si="214"/>
        <v/>
      </c>
      <c r="P682" s="13" t="str">
        <f t="shared" si="215"/>
        <v/>
      </c>
      <c r="Q682" s="13" t="str">
        <f t="shared" si="216"/>
        <v/>
      </c>
      <c r="R682" s="13" t="str">
        <f t="shared" si="217"/>
        <v/>
      </c>
      <c r="S682" s="13" t="str">
        <f t="shared" si="218"/>
        <v/>
      </c>
      <c r="T682" s="13" t="str">
        <f t="shared" si="219"/>
        <v/>
      </c>
      <c r="U682" s="13" t="str">
        <f t="shared" si="220"/>
        <v/>
      </c>
      <c r="V682" s="13" t="str">
        <f t="shared" si="221"/>
        <v/>
      </c>
      <c r="W682" s="13" t="str">
        <f t="shared" si="222"/>
        <v/>
      </c>
      <c r="X682" s="13" t="str">
        <f t="shared" si="223"/>
        <v/>
      </c>
      <c r="Y682" s="13" t="str">
        <f t="shared" si="224"/>
        <v/>
      </c>
    </row>
    <row r="683" spans="1:25">
      <c r="A683" s="16">
        <f t="shared" si="225"/>
        <v>41976.98600694444</v>
      </c>
      <c r="B683" s="16">
        <f t="shared" si="226"/>
        <v>41976.61100694444</v>
      </c>
      <c r="E683" s="3">
        <v>2.6620370370370372E-4</v>
      </c>
      <c r="F683" s="3">
        <f t="shared" si="227"/>
        <v>0.20075231481481476</v>
      </c>
      <c r="G683" s="4" t="s">
        <v>1</v>
      </c>
      <c r="I683" s="1">
        <f t="shared" si="228"/>
        <v>0</v>
      </c>
      <c r="J683" s="5"/>
      <c r="K683" s="13" t="str">
        <f t="shared" si="210"/>
        <v/>
      </c>
      <c r="L683" s="13" t="str">
        <f t="shared" si="211"/>
        <v/>
      </c>
      <c r="M683" s="13" t="str">
        <f t="shared" si="212"/>
        <v/>
      </c>
      <c r="N683" s="13" t="str">
        <f t="shared" si="213"/>
        <v/>
      </c>
      <c r="O683" s="13" t="str">
        <f t="shared" si="214"/>
        <v/>
      </c>
      <c r="P683" s="13" t="str">
        <f t="shared" si="215"/>
        <v/>
      </c>
      <c r="Q683" s="13" t="str">
        <f t="shared" si="216"/>
        <v/>
      </c>
      <c r="R683" s="13" t="str">
        <f t="shared" si="217"/>
        <v/>
      </c>
      <c r="S683" s="13" t="str">
        <f t="shared" si="218"/>
        <v/>
      </c>
      <c r="T683" s="13" t="str">
        <f t="shared" si="219"/>
        <v/>
      </c>
      <c r="U683" s="13" t="str">
        <f t="shared" si="220"/>
        <v/>
      </c>
      <c r="V683" s="13" t="str">
        <f t="shared" si="221"/>
        <v/>
      </c>
      <c r="W683" s="13" t="str">
        <f t="shared" si="222"/>
        <v/>
      </c>
      <c r="X683" s="13" t="str">
        <f t="shared" si="223"/>
        <v/>
      </c>
      <c r="Y683" s="13" t="str">
        <f t="shared" si="224"/>
        <v/>
      </c>
    </row>
    <row r="684" spans="1:25">
      <c r="A684" s="16">
        <f t="shared" si="225"/>
        <v>41976.986145833333</v>
      </c>
      <c r="B684" s="16">
        <f t="shared" si="226"/>
        <v>41976.611145833333</v>
      </c>
      <c r="E684" s="3">
        <v>1.3888888888888889E-4</v>
      </c>
      <c r="F684" s="3">
        <f t="shared" si="227"/>
        <v>0.20089120370370364</v>
      </c>
      <c r="G684" s="4" t="s">
        <v>2</v>
      </c>
      <c r="I684" s="1">
        <f t="shared" si="228"/>
        <v>0</v>
      </c>
      <c r="J684" s="5"/>
      <c r="K684" s="13" t="str">
        <f t="shared" si="210"/>
        <v/>
      </c>
      <c r="L684" s="13" t="str">
        <f t="shared" si="211"/>
        <v/>
      </c>
      <c r="M684" s="13" t="str">
        <f t="shared" si="212"/>
        <v/>
      </c>
      <c r="N684" s="13" t="str">
        <f t="shared" si="213"/>
        <v/>
      </c>
      <c r="O684" s="13" t="str">
        <f t="shared" si="214"/>
        <v/>
      </c>
      <c r="P684" s="13" t="str">
        <f t="shared" si="215"/>
        <v/>
      </c>
      <c r="Q684" s="13" t="str">
        <f t="shared" si="216"/>
        <v/>
      </c>
      <c r="R684" s="13" t="str">
        <f t="shared" si="217"/>
        <v/>
      </c>
      <c r="S684" s="13" t="str">
        <f t="shared" si="218"/>
        <v/>
      </c>
      <c r="T684" s="13" t="str">
        <f t="shared" si="219"/>
        <v/>
      </c>
      <c r="U684" s="13" t="str">
        <f t="shared" si="220"/>
        <v/>
      </c>
      <c r="V684" s="13" t="str">
        <f t="shared" si="221"/>
        <v/>
      </c>
      <c r="W684" s="13" t="str">
        <f t="shared" si="222"/>
        <v/>
      </c>
      <c r="X684" s="13" t="str">
        <f t="shared" si="223"/>
        <v/>
      </c>
      <c r="Y684" s="13" t="str">
        <f t="shared" si="224"/>
        <v/>
      </c>
    </row>
    <row r="685" spans="1:25">
      <c r="A685" s="16">
        <f t="shared" si="225"/>
        <v>41976.986493055556</v>
      </c>
      <c r="B685" s="16">
        <f t="shared" si="226"/>
        <v>41976.611493055556</v>
      </c>
      <c r="E685" s="3">
        <v>3.4722222222222224E-4</v>
      </c>
      <c r="F685" s="3">
        <f t="shared" si="227"/>
        <v>0.20123842592592586</v>
      </c>
      <c r="G685" s="4" t="s">
        <v>4</v>
      </c>
      <c r="I685" s="1">
        <f t="shared" si="228"/>
        <v>0</v>
      </c>
      <c r="J685" s="5"/>
      <c r="K685" s="13" t="str">
        <f t="shared" si="210"/>
        <v/>
      </c>
      <c r="L685" s="13" t="str">
        <f t="shared" si="211"/>
        <v/>
      </c>
      <c r="M685" s="13" t="str">
        <f t="shared" si="212"/>
        <v/>
      </c>
      <c r="N685" s="13" t="str">
        <f t="shared" si="213"/>
        <v/>
      </c>
      <c r="O685" s="13" t="str">
        <f t="shared" si="214"/>
        <v/>
      </c>
      <c r="P685" s="13" t="str">
        <f t="shared" si="215"/>
        <v/>
      </c>
      <c r="Q685" s="13" t="str">
        <f t="shared" si="216"/>
        <v/>
      </c>
      <c r="R685" s="13" t="str">
        <f t="shared" si="217"/>
        <v/>
      </c>
      <c r="S685" s="13" t="str">
        <f t="shared" si="218"/>
        <v/>
      </c>
      <c r="T685" s="13" t="str">
        <f t="shared" si="219"/>
        <v/>
      </c>
      <c r="U685" s="13" t="str">
        <f t="shared" si="220"/>
        <v/>
      </c>
      <c r="V685" s="13" t="str">
        <f t="shared" si="221"/>
        <v/>
      </c>
      <c r="W685" s="13" t="str">
        <f t="shared" si="222"/>
        <v/>
      </c>
      <c r="X685" s="13" t="str">
        <f t="shared" si="223"/>
        <v/>
      </c>
      <c r="Y685" s="13" t="str">
        <f t="shared" si="224"/>
        <v/>
      </c>
    </row>
    <row r="686" spans="1:25">
      <c r="A686" s="16">
        <f t="shared" si="225"/>
        <v>41976.986840277772</v>
      </c>
      <c r="B686" s="16">
        <f t="shared" si="226"/>
        <v>41976.611840277772</v>
      </c>
      <c r="E686" s="3">
        <v>3.4722222222222224E-4</v>
      </c>
      <c r="F686" s="3">
        <f t="shared" si="227"/>
        <v>0.20158564814814808</v>
      </c>
      <c r="G686" s="4" t="s">
        <v>3</v>
      </c>
      <c r="I686" s="1">
        <f t="shared" si="228"/>
        <v>0</v>
      </c>
      <c r="J686" s="5"/>
      <c r="K686" s="13" t="str">
        <f t="shared" si="210"/>
        <v/>
      </c>
      <c r="L686" s="13" t="str">
        <f t="shared" si="211"/>
        <v/>
      </c>
      <c r="M686" s="13" t="str">
        <f t="shared" si="212"/>
        <v/>
      </c>
      <c r="N686" s="13" t="str">
        <f t="shared" si="213"/>
        <v/>
      </c>
      <c r="O686" s="13" t="str">
        <f t="shared" si="214"/>
        <v/>
      </c>
      <c r="P686" s="13" t="str">
        <f t="shared" si="215"/>
        <v/>
      </c>
      <c r="Q686" s="13" t="str">
        <f t="shared" si="216"/>
        <v/>
      </c>
      <c r="R686" s="13" t="str">
        <f t="shared" si="217"/>
        <v/>
      </c>
      <c r="S686" s="13" t="str">
        <f t="shared" si="218"/>
        <v/>
      </c>
      <c r="T686" s="13" t="str">
        <f t="shared" si="219"/>
        <v/>
      </c>
      <c r="U686" s="13" t="str">
        <f t="shared" si="220"/>
        <v/>
      </c>
      <c r="V686" s="13" t="str">
        <f t="shared" si="221"/>
        <v/>
      </c>
      <c r="W686" s="13" t="str">
        <f t="shared" si="222"/>
        <v/>
      </c>
      <c r="X686" s="13" t="str">
        <f t="shared" si="223"/>
        <v/>
      </c>
      <c r="Y686" s="13" t="str">
        <f t="shared" si="224"/>
        <v/>
      </c>
    </row>
    <row r="687" spans="1:25">
      <c r="A687" s="16">
        <f t="shared" si="225"/>
        <v>41976.98710648148</v>
      </c>
      <c r="B687" s="16">
        <f t="shared" si="226"/>
        <v>41976.61210648148</v>
      </c>
      <c r="E687" s="3">
        <v>2.6620370370370372E-4</v>
      </c>
      <c r="F687" s="3">
        <f t="shared" si="227"/>
        <v>0.20185185185185178</v>
      </c>
      <c r="G687" s="4" t="s">
        <v>1</v>
      </c>
      <c r="I687" s="1">
        <f t="shared" si="228"/>
        <v>0</v>
      </c>
      <c r="J687" s="5"/>
      <c r="K687" s="13" t="str">
        <f t="shared" si="210"/>
        <v/>
      </c>
      <c r="L687" s="13" t="str">
        <f t="shared" si="211"/>
        <v/>
      </c>
      <c r="M687" s="13" t="str">
        <f t="shared" si="212"/>
        <v/>
      </c>
      <c r="N687" s="13" t="str">
        <f t="shared" si="213"/>
        <v/>
      </c>
      <c r="O687" s="13" t="str">
        <f t="shared" si="214"/>
        <v/>
      </c>
      <c r="P687" s="13" t="str">
        <f t="shared" si="215"/>
        <v/>
      </c>
      <c r="Q687" s="13" t="str">
        <f t="shared" si="216"/>
        <v/>
      </c>
      <c r="R687" s="13" t="str">
        <f t="shared" si="217"/>
        <v/>
      </c>
      <c r="S687" s="13" t="str">
        <f t="shared" si="218"/>
        <v/>
      </c>
      <c r="T687" s="13" t="str">
        <f t="shared" si="219"/>
        <v/>
      </c>
      <c r="U687" s="13" t="str">
        <f t="shared" si="220"/>
        <v/>
      </c>
      <c r="V687" s="13" t="str">
        <f t="shared" si="221"/>
        <v/>
      </c>
      <c r="W687" s="13" t="str">
        <f t="shared" si="222"/>
        <v/>
      </c>
      <c r="X687" s="13" t="str">
        <f t="shared" si="223"/>
        <v/>
      </c>
      <c r="Y687" s="13" t="str">
        <f t="shared" si="224"/>
        <v/>
      </c>
    </row>
    <row r="688" spans="1:25">
      <c r="A688" s="16">
        <f t="shared" si="225"/>
        <v>41976.987245370365</v>
      </c>
      <c r="B688" s="16">
        <f t="shared" si="226"/>
        <v>41976.612245370365</v>
      </c>
      <c r="E688" s="3">
        <v>1.3888888888888889E-4</v>
      </c>
      <c r="F688" s="3">
        <f t="shared" si="227"/>
        <v>0.20199074074074067</v>
      </c>
      <c r="G688" s="4" t="s">
        <v>2</v>
      </c>
      <c r="I688" s="1">
        <f t="shared" si="228"/>
        <v>0</v>
      </c>
      <c r="J688" s="5"/>
      <c r="K688" s="13" t="str">
        <f t="shared" si="210"/>
        <v/>
      </c>
      <c r="L688" s="13" t="str">
        <f t="shared" si="211"/>
        <v/>
      </c>
      <c r="M688" s="13" t="str">
        <f t="shared" si="212"/>
        <v/>
      </c>
      <c r="N688" s="13" t="str">
        <f t="shared" si="213"/>
        <v/>
      </c>
      <c r="O688" s="13" t="str">
        <f t="shared" si="214"/>
        <v/>
      </c>
      <c r="P688" s="13" t="str">
        <f t="shared" si="215"/>
        <v/>
      </c>
      <c r="Q688" s="13" t="str">
        <f t="shared" si="216"/>
        <v/>
      </c>
      <c r="R688" s="13" t="str">
        <f t="shared" si="217"/>
        <v/>
      </c>
      <c r="S688" s="13" t="str">
        <f t="shared" si="218"/>
        <v/>
      </c>
      <c r="T688" s="13" t="str">
        <f t="shared" si="219"/>
        <v/>
      </c>
      <c r="U688" s="13" t="str">
        <f t="shared" si="220"/>
        <v/>
      </c>
      <c r="V688" s="13" t="str">
        <f t="shared" si="221"/>
        <v/>
      </c>
      <c r="W688" s="13" t="str">
        <f t="shared" si="222"/>
        <v/>
      </c>
      <c r="X688" s="13" t="str">
        <f t="shared" si="223"/>
        <v/>
      </c>
      <c r="Y688" s="13" t="str">
        <f t="shared" si="224"/>
        <v/>
      </c>
    </row>
    <row r="689" spans="1:25">
      <c r="A689" s="16">
        <f t="shared" si="225"/>
        <v>41976.987592592588</v>
      </c>
      <c r="B689" s="16">
        <f t="shared" si="226"/>
        <v>41976.612592592588</v>
      </c>
      <c r="E689" s="3">
        <v>3.4722222222222224E-4</v>
      </c>
      <c r="F689" s="3">
        <f t="shared" si="227"/>
        <v>0.20233796296296289</v>
      </c>
      <c r="G689" s="4" t="s">
        <v>4</v>
      </c>
      <c r="I689" s="1">
        <f t="shared" si="228"/>
        <v>0</v>
      </c>
      <c r="J689" s="5"/>
      <c r="K689" s="13" t="str">
        <f t="shared" si="210"/>
        <v/>
      </c>
      <c r="L689" s="13" t="str">
        <f t="shared" si="211"/>
        <v/>
      </c>
      <c r="M689" s="13" t="str">
        <f t="shared" si="212"/>
        <v/>
      </c>
      <c r="N689" s="13" t="str">
        <f t="shared" si="213"/>
        <v/>
      </c>
      <c r="O689" s="13" t="str">
        <f t="shared" si="214"/>
        <v/>
      </c>
      <c r="P689" s="13" t="str">
        <f t="shared" si="215"/>
        <v/>
      </c>
      <c r="Q689" s="13" t="str">
        <f t="shared" si="216"/>
        <v/>
      </c>
      <c r="R689" s="13" t="str">
        <f t="shared" si="217"/>
        <v/>
      </c>
      <c r="S689" s="13" t="str">
        <f t="shared" si="218"/>
        <v/>
      </c>
      <c r="T689" s="13" t="str">
        <f t="shared" si="219"/>
        <v/>
      </c>
      <c r="U689" s="13" t="str">
        <f t="shared" si="220"/>
        <v/>
      </c>
      <c r="V689" s="13" t="str">
        <f t="shared" si="221"/>
        <v/>
      </c>
      <c r="W689" s="13" t="str">
        <f t="shared" si="222"/>
        <v/>
      </c>
      <c r="X689" s="13" t="str">
        <f t="shared" si="223"/>
        <v/>
      </c>
      <c r="Y689" s="13" t="str">
        <f t="shared" si="224"/>
        <v/>
      </c>
    </row>
    <row r="690" spans="1:25">
      <c r="A690" s="16">
        <f t="shared" si="225"/>
        <v>41976.987939814811</v>
      </c>
      <c r="B690" s="16">
        <f t="shared" si="226"/>
        <v>41976.612939814811</v>
      </c>
      <c r="E690" s="3">
        <v>3.4722222222222224E-4</v>
      </c>
      <c r="F690" s="3">
        <f t="shared" si="227"/>
        <v>0.20268518518518511</v>
      </c>
      <c r="G690" s="4" t="s">
        <v>3</v>
      </c>
      <c r="I690" s="1">
        <f t="shared" si="228"/>
        <v>0</v>
      </c>
      <c r="J690" s="5"/>
      <c r="K690" s="13" t="str">
        <f t="shared" si="210"/>
        <v/>
      </c>
      <c r="L690" s="13" t="str">
        <f t="shared" si="211"/>
        <v/>
      </c>
      <c r="M690" s="13" t="str">
        <f t="shared" si="212"/>
        <v/>
      </c>
      <c r="N690" s="13" t="str">
        <f t="shared" si="213"/>
        <v/>
      </c>
      <c r="O690" s="13" t="str">
        <f t="shared" si="214"/>
        <v/>
      </c>
      <c r="P690" s="13" t="str">
        <f t="shared" si="215"/>
        <v/>
      </c>
      <c r="Q690" s="13" t="str">
        <f t="shared" si="216"/>
        <v/>
      </c>
      <c r="R690" s="13" t="str">
        <f t="shared" si="217"/>
        <v/>
      </c>
      <c r="S690" s="13" t="str">
        <f t="shared" si="218"/>
        <v/>
      </c>
      <c r="T690" s="13" t="str">
        <f t="shared" si="219"/>
        <v/>
      </c>
      <c r="U690" s="13" t="str">
        <f t="shared" si="220"/>
        <v/>
      </c>
      <c r="V690" s="13" t="str">
        <f t="shared" si="221"/>
        <v/>
      </c>
      <c r="W690" s="13" t="str">
        <f t="shared" si="222"/>
        <v/>
      </c>
      <c r="X690" s="13" t="str">
        <f t="shared" si="223"/>
        <v/>
      </c>
      <c r="Y690" s="13" t="str">
        <f t="shared" si="224"/>
        <v/>
      </c>
    </row>
    <row r="691" spans="1:25">
      <c r="A691" s="16">
        <f t="shared" si="225"/>
        <v>41976.988206018519</v>
      </c>
      <c r="B691" s="16">
        <f t="shared" si="226"/>
        <v>41976.613206018519</v>
      </c>
      <c r="E691" s="3">
        <v>2.6620370370370372E-4</v>
      </c>
      <c r="F691" s="3">
        <f t="shared" si="227"/>
        <v>0.20295138888888881</v>
      </c>
      <c r="G691" s="4" t="s">
        <v>1</v>
      </c>
      <c r="I691" s="1">
        <f t="shared" si="228"/>
        <v>0</v>
      </c>
      <c r="J691" s="5"/>
      <c r="K691" s="13" t="str">
        <f t="shared" si="210"/>
        <v/>
      </c>
      <c r="L691" s="13" t="str">
        <f t="shared" si="211"/>
        <v/>
      </c>
      <c r="M691" s="13" t="str">
        <f t="shared" si="212"/>
        <v/>
      </c>
      <c r="N691" s="13" t="str">
        <f t="shared" si="213"/>
        <v/>
      </c>
      <c r="O691" s="13" t="str">
        <f t="shared" si="214"/>
        <v/>
      </c>
      <c r="P691" s="13" t="str">
        <f t="shared" si="215"/>
        <v/>
      </c>
      <c r="Q691" s="13" t="str">
        <f t="shared" si="216"/>
        <v/>
      </c>
      <c r="R691" s="13" t="str">
        <f t="shared" si="217"/>
        <v/>
      </c>
      <c r="S691" s="13" t="str">
        <f t="shared" si="218"/>
        <v/>
      </c>
      <c r="T691" s="13" t="str">
        <f t="shared" si="219"/>
        <v/>
      </c>
      <c r="U691" s="13" t="str">
        <f t="shared" si="220"/>
        <v/>
      </c>
      <c r="V691" s="13" t="str">
        <f t="shared" si="221"/>
        <v/>
      </c>
      <c r="W691" s="13" t="str">
        <f t="shared" si="222"/>
        <v/>
      </c>
      <c r="X691" s="13" t="str">
        <f t="shared" si="223"/>
        <v/>
      </c>
      <c r="Y691" s="13" t="str">
        <f t="shared" si="224"/>
        <v/>
      </c>
    </row>
    <row r="692" spans="1:25">
      <c r="A692" s="16">
        <f t="shared" si="225"/>
        <v>41976.988344907404</v>
      </c>
      <c r="B692" s="16">
        <f t="shared" si="226"/>
        <v>41976.613344907404</v>
      </c>
      <c r="E692" s="3">
        <v>1.3888888888888889E-4</v>
      </c>
      <c r="F692" s="3">
        <f t="shared" si="227"/>
        <v>0.20309027777777769</v>
      </c>
      <c r="G692" s="4" t="s">
        <v>2</v>
      </c>
      <c r="I692" s="1">
        <f t="shared" si="228"/>
        <v>0</v>
      </c>
      <c r="J692" s="5"/>
      <c r="K692" s="13" t="str">
        <f t="shared" si="210"/>
        <v/>
      </c>
      <c r="L692" s="13" t="str">
        <f t="shared" si="211"/>
        <v/>
      </c>
      <c r="M692" s="13" t="str">
        <f t="shared" si="212"/>
        <v/>
      </c>
      <c r="N692" s="13" t="str">
        <f t="shared" si="213"/>
        <v/>
      </c>
      <c r="O692" s="13" t="str">
        <f t="shared" si="214"/>
        <v/>
      </c>
      <c r="P692" s="13" t="str">
        <f t="shared" si="215"/>
        <v/>
      </c>
      <c r="Q692" s="13" t="str">
        <f t="shared" si="216"/>
        <v/>
      </c>
      <c r="R692" s="13" t="str">
        <f t="shared" si="217"/>
        <v/>
      </c>
      <c r="S692" s="13" t="str">
        <f t="shared" si="218"/>
        <v/>
      </c>
      <c r="T692" s="13" t="str">
        <f t="shared" si="219"/>
        <v/>
      </c>
      <c r="U692" s="13" t="str">
        <f t="shared" si="220"/>
        <v/>
      </c>
      <c r="V692" s="13" t="str">
        <f t="shared" si="221"/>
        <v/>
      </c>
      <c r="W692" s="13" t="str">
        <f t="shared" si="222"/>
        <v/>
      </c>
      <c r="X692" s="13" t="str">
        <f t="shared" si="223"/>
        <v/>
      </c>
      <c r="Y692" s="13" t="str">
        <f t="shared" si="224"/>
        <v/>
      </c>
    </row>
    <row r="693" spans="1:25">
      <c r="A693" s="16">
        <f t="shared" si="225"/>
        <v>41976.988692129627</v>
      </c>
      <c r="B693" s="16">
        <f t="shared" si="226"/>
        <v>41976.613692129627</v>
      </c>
      <c r="E693" s="3">
        <v>3.4722222222222224E-4</v>
      </c>
      <c r="F693" s="3">
        <f t="shared" si="227"/>
        <v>0.20343749999999991</v>
      </c>
      <c r="G693" s="4" t="s">
        <v>4</v>
      </c>
      <c r="I693" s="1">
        <f t="shared" si="228"/>
        <v>0</v>
      </c>
      <c r="J693" s="5"/>
      <c r="K693" s="13" t="str">
        <f t="shared" si="210"/>
        <v/>
      </c>
      <c r="L693" s="13" t="str">
        <f t="shared" si="211"/>
        <v/>
      </c>
      <c r="M693" s="13" t="str">
        <f t="shared" si="212"/>
        <v/>
      </c>
      <c r="N693" s="13" t="str">
        <f t="shared" si="213"/>
        <v/>
      </c>
      <c r="O693" s="13" t="str">
        <f t="shared" si="214"/>
        <v/>
      </c>
      <c r="P693" s="13" t="str">
        <f t="shared" si="215"/>
        <v/>
      </c>
      <c r="Q693" s="13" t="str">
        <f t="shared" si="216"/>
        <v/>
      </c>
      <c r="R693" s="13" t="str">
        <f t="shared" si="217"/>
        <v/>
      </c>
      <c r="S693" s="13" t="str">
        <f t="shared" si="218"/>
        <v/>
      </c>
      <c r="T693" s="13" t="str">
        <f t="shared" si="219"/>
        <v/>
      </c>
      <c r="U693" s="13" t="str">
        <f t="shared" si="220"/>
        <v/>
      </c>
      <c r="V693" s="13" t="str">
        <f t="shared" si="221"/>
        <v/>
      </c>
      <c r="W693" s="13" t="str">
        <f t="shared" si="222"/>
        <v/>
      </c>
      <c r="X693" s="13" t="str">
        <f t="shared" si="223"/>
        <v/>
      </c>
      <c r="Y693" s="13" t="str">
        <f t="shared" si="224"/>
        <v/>
      </c>
    </row>
    <row r="694" spans="1:25">
      <c r="A694" s="16">
        <f t="shared" si="225"/>
        <v>41976.989039351851</v>
      </c>
      <c r="B694" s="16">
        <f t="shared" si="226"/>
        <v>41976.614039351851</v>
      </c>
      <c r="E694" s="3">
        <v>3.4722222222222224E-4</v>
      </c>
      <c r="F694" s="3">
        <f t="shared" si="227"/>
        <v>0.20378472222222213</v>
      </c>
      <c r="G694" s="4" t="s">
        <v>3</v>
      </c>
      <c r="I694" s="1">
        <f t="shared" si="228"/>
        <v>0</v>
      </c>
      <c r="J694" s="5"/>
      <c r="K694" s="13" t="str">
        <f t="shared" si="210"/>
        <v/>
      </c>
      <c r="L694" s="13" t="str">
        <f t="shared" si="211"/>
        <v/>
      </c>
      <c r="M694" s="13" t="str">
        <f t="shared" si="212"/>
        <v/>
      </c>
      <c r="N694" s="13" t="str">
        <f t="shared" si="213"/>
        <v/>
      </c>
      <c r="O694" s="13" t="str">
        <f t="shared" si="214"/>
        <v/>
      </c>
      <c r="P694" s="13" t="str">
        <f t="shared" si="215"/>
        <v/>
      </c>
      <c r="Q694" s="13" t="str">
        <f t="shared" si="216"/>
        <v/>
      </c>
      <c r="R694" s="13" t="str">
        <f t="shared" si="217"/>
        <v/>
      </c>
      <c r="S694" s="13" t="str">
        <f t="shared" si="218"/>
        <v/>
      </c>
      <c r="T694" s="13" t="str">
        <f t="shared" si="219"/>
        <v/>
      </c>
      <c r="U694" s="13" t="str">
        <f t="shared" si="220"/>
        <v/>
      </c>
      <c r="V694" s="13" t="str">
        <f t="shared" si="221"/>
        <v/>
      </c>
      <c r="W694" s="13" t="str">
        <f t="shared" si="222"/>
        <v/>
      </c>
      <c r="X694" s="13" t="str">
        <f t="shared" si="223"/>
        <v/>
      </c>
      <c r="Y694" s="13" t="str">
        <f t="shared" si="224"/>
        <v/>
      </c>
    </row>
    <row r="695" spans="1:25">
      <c r="A695" s="16">
        <f t="shared" si="225"/>
        <v>41976.989305555551</v>
      </c>
      <c r="B695" s="16">
        <f t="shared" si="226"/>
        <v>41976.614305555551</v>
      </c>
      <c r="E695" s="3">
        <v>2.6620370370370372E-4</v>
      </c>
      <c r="F695" s="3">
        <f t="shared" si="227"/>
        <v>0.20405092592592583</v>
      </c>
      <c r="G695" s="4" t="s">
        <v>1</v>
      </c>
      <c r="I695" s="1">
        <f t="shared" si="228"/>
        <v>0</v>
      </c>
      <c r="J695" s="5"/>
      <c r="K695" s="13" t="str">
        <f t="shared" si="210"/>
        <v/>
      </c>
      <c r="L695" s="13" t="str">
        <f t="shared" si="211"/>
        <v/>
      </c>
      <c r="M695" s="13" t="str">
        <f t="shared" si="212"/>
        <v/>
      </c>
      <c r="N695" s="13" t="str">
        <f t="shared" si="213"/>
        <v/>
      </c>
      <c r="O695" s="13" t="str">
        <f t="shared" si="214"/>
        <v/>
      </c>
      <c r="P695" s="13" t="str">
        <f t="shared" si="215"/>
        <v/>
      </c>
      <c r="Q695" s="13" t="str">
        <f t="shared" si="216"/>
        <v/>
      </c>
      <c r="R695" s="13" t="str">
        <f t="shared" si="217"/>
        <v/>
      </c>
      <c r="S695" s="13" t="str">
        <f t="shared" si="218"/>
        <v/>
      </c>
      <c r="T695" s="13" t="str">
        <f t="shared" si="219"/>
        <v/>
      </c>
      <c r="U695" s="13" t="str">
        <f t="shared" si="220"/>
        <v/>
      </c>
      <c r="V695" s="13" t="str">
        <f t="shared" si="221"/>
        <v/>
      </c>
      <c r="W695" s="13" t="str">
        <f t="shared" si="222"/>
        <v/>
      </c>
      <c r="X695" s="13" t="str">
        <f t="shared" si="223"/>
        <v/>
      </c>
      <c r="Y695" s="13" t="str">
        <f t="shared" si="224"/>
        <v/>
      </c>
    </row>
    <row r="696" spans="1:25">
      <c r="A696" s="16">
        <f t="shared" si="225"/>
        <v>41976.989444444444</v>
      </c>
      <c r="B696" s="16">
        <f t="shared" si="226"/>
        <v>41976.614444444444</v>
      </c>
      <c r="E696" s="3">
        <v>1.3888888888888889E-4</v>
      </c>
      <c r="F696" s="3">
        <f t="shared" si="227"/>
        <v>0.20418981481481471</v>
      </c>
      <c r="G696" s="4" t="s">
        <v>2</v>
      </c>
      <c r="I696" s="1">
        <f t="shared" si="228"/>
        <v>0</v>
      </c>
      <c r="J696" s="5"/>
      <c r="K696" s="13" t="str">
        <f t="shared" si="210"/>
        <v/>
      </c>
      <c r="L696" s="13" t="str">
        <f t="shared" si="211"/>
        <v/>
      </c>
      <c r="M696" s="13" t="str">
        <f t="shared" si="212"/>
        <v/>
      </c>
      <c r="N696" s="13" t="str">
        <f t="shared" si="213"/>
        <v/>
      </c>
      <c r="O696" s="13" t="str">
        <f t="shared" si="214"/>
        <v/>
      </c>
      <c r="P696" s="13" t="str">
        <f t="shared" si="215"/>
        <v/>
      </c>
      <c r="Q696" s="13" t="str">
        <f t="shared" si="216"/>
        <v/>
      </c>
      <c r="R696" s="13" t="str">
        <f t="shared" si="217"/>
        <v/>
      </c>
      <c r="S696" s="13" t="str">
        <f t="shared" si="218"/>
        <v/>
      </c>
      <c r="T696" s="13" t="str">
        <f t="shared" si="219"/>
        <v/>
      </c>
      <c r="U696" s="13" t="str">
        <f t="shared" si="220"/>
        <v/>
      </c>
      <c r="V696" s="13" t="str">
        <f t="shared" si="221"/>
        <v/>
      </c>
      <c r="W696" s="13" t="str">
        <f t="shared" si="222"/>
        <v/>
      </c>
      <c r="X696" s="13" t="str">
        <f t="shared" si="223"/>
        <v/>
      </c>
      <c r="Y696" s="13" t="str">
        <f t="shared" si="224"/>
        <v/>
      </c>
    </row>
    <row r="697" spans="1:25">
      <c r="A697" s="16">
        <f t="shared" si="225"/>
        <v>41976.989791666667</v>
      </c>
      <c r="B697" s="16">
        <f t="shared" si="226"/>
        <v>41976.614791666667</v>
      </c>
      <c r="E697" s="3">
        <v>3.4722222222222224E-4</v>
      </c>
      <c r="F697" s="3">
        <f t="shared" si="227"/>
        <v>0.20453703703703693</v>
      </c>
      <c r="G697" s="4" t="s">
        <v>4</v>
      </c>
      <c r="I697" s="1">
        <f t="shared" si="228"/>
        <v>0</v>
      </c>
      <c r="J697" s="5"/>
      <c r="K697" s="13" t="str">
        <f t="shared" si="210"/>
        <v/>
      </c>
      <c r="L697" s="13" t="str">
        <f t="shared" si="211"/>
        <v/>
      </c>
      <c r="M697" s="13" t="str">
        <f t="shared" si="212"/>
        <v/>
      </c>
      <c r="N697" s="13" t="str">
        <f t="shared" si="213"/>
        <v/>
      </c>
      <c r="O697" s="13" t="str">
        <f t="shared" si="214"/>
        <v/>
      </c>
      <c r="P697" s="13" t="str">
        <f t="shared" si="215"/>
        <v/>
      </c>
      <c r="Q697" s="13" t="str">
        <f t="shared" si="216"/>
        <v/>
      </c>
      <c r="R697" s="13" t="str">
        <f t="shared" si="217"/>
        <v/>
      </c>
      <c r="S697" s="13" t="str">
        <f t="shared" si="218"/>
        <v/>
      </c>
      <c r="T697" s="13" t="str">
        <f t="shared" si="219"/>
        <v/>
      </c>
      <c r="U697" s="13" t="str">
        <f t="shared" si="220"/>
        <v/>
      </c>
      <c r="V697" s="13" t="str">
        <f t="shared" si="221"/>
        <v/>
      </c>
      <c r="W697" s="13" t="str">
        <f t="shared" si="222"/>
        <v/>
      </c>
      <c r="X697" s="13" t="str">
        <f t="shared" si="223"/>
        <v/>
      </c>
      <c r="Y697" s="13" t="str">
        <f t="shared" si="224"/>
        <v/>
      </c>
    </row>
    <row r="698" spans="1:25">
      <c r="A698" s="16">
        <f t="shared" si="225"/>
        <v>41976.990138888883</v>
      </c>
      <c r="B698" s="16">
        <f t="shared" si="226"/>
        <v>41976.615138888883</v>
      </c>
      <c r="E698" s="3">
        <v>3.4722222222222224E-4</v>
      </c>
      <c r="F698" s="3">
        <f t="shared" si="227"/>
        <v>0.20488425925925915</v>
      </c>
      <c r="G698" s="4" t="s">
        <v>3</v>
      </c>
      <c r="I698" s="1">
        <f t="shared" si="228"/>
        <v>0</v>
      </c>
      <c r="J698" s="5"/>
      <c r="K698" s="13" t="str">
        <f t="shared" si="210"/>
        <v/>
      </c>
      <c r="L698" s="13" t="str">
        <f t="shared" si="211"/>
        <v/>
      </c>
      <c r="M698" s="13" t="str">
        <f t="shared" si="212"/>
        <v/>
      </c>
      <c r="N698" s="13" t="str">
        <f t="shared" si="213"/>
        <v/>
      </c>
      <c r="O698" s="13" t="str">
        <f t="shared" si="214"/>
        <v/>
      </c>
      <c r="P698" s="13" t="str">
        <f t="shared" si="215"/>
        <v/>
      </c>
      <c r="Q698" s="13" t="str">
        <f t="shared" si="216"/>
        <v/>
      </c>
      <c r="R698" s="13" t="str">
        <f t="shared" si="217"/>
        <v/>
      </c>
      <c r="S698" s="13" t="str">
        <f t="shared" si="218"/>
        <v/>
      </c>
      <c r="T698" s="13" t="str">
        <f t="shared" si="219"/>
        <v/>
      </c>
      <c r="U698" s="13" t="str">
        <f t="shared" si="220"/>
        <v/>
      </c>
      <c r="V698" s="13" t="str">
        <f t="shared" si="221"/>
        <v/>
      </c>
      <c r="W698" s="13" t="str">
        <f t="shared" si="222"/>
        <v/>
      </c>
      <c r="X698" s="13" t="str">
        <f t="shared" si="223"/>
        <v/>
      </c>
      <c r="Y698" s="13" t="str">
        <f t="shared" si="224"/>
        <v/>
      </c>
    </row>
    <row r="699" spans="1:25">
      <c r="A699" s="16">
        <f t="shared" si="225"/>
        <v>41976.990405092591</v>
      </c>
      <c r="B699" s="16">
        <f t="shared" si="226"/>
        <v>41976.615405092591</v>
      </c>
      <c r="E699" s="3">
        <v>2.6620370370370372E-4</v>
      </c>
      <c r="F699" s="3">
        <f t="shared" si="227"/>
        <v>0.20515046296296285</v>
      </c>
      <c r="G699" s="4" t="s">
        <v>1</v>
      </c>
      <c r="I699" s="1">
        <f t="shared" si="228"/>
        <v>0</v>
      </c>
      <c r="J699" s="5"/>
      <c r="K699" s="13" t="str">
        <f t="shared" si="210"/>
        <v/>
      </c>
      <c r="L699" s="13" t="str">
        <f t="shared" si="211"/>
        <v/>
      </c>
      <c r="M699" s="13" t="str">
        <f t="shared" si="212"/>
        <v/>
      </c>
      <c r="N699" s="13" t="str">
        <f t="shared" si="213"/>
        <v/>
      </c>
      <c r="O699" s="13" t="str">
        <f t="shared" si="214"/>
        <v/>
      </c>
      <c r="P699" s="13" t="str">
        <f t="shared" si="215"/>
        <v/>
      </c>
      <c r="Q699" s="13" t="str">
        <f t="shared" si="216"/>
        <v/>
      </c>
      <c r="R699" s="13" t="str">
        <f t="shared" si="217"/>
        <v/>
      </c>
      <c r="S699" s="13" t="str">
        <f t="shared" si="218"/>
        <v/>
      </c>
      <c r="T699" s="13" t="str">
        <f t="shared" si="219"/>
        <v/>
      </c>
      <c r="U699" s="13" t="str">
        <f t="shared" si="220"/>
        <v/>
      </c>
      <c r="V699" s="13" t="str">
        <f t="shared" si="221"/>
        <v/>
      </c>
      <c r="W699" s="13" t="str">
        <f t="shared" si="222"/>
        <v/>
      </c>
      <c r="X699" s="13" t="str">
        <f t="shared" si="223"/>
        <v/>
      </c>
      <c r="Y699" s="13" t="str">
        <f t="shared" si="224"/>
        <v/>
      </c>
    </row>
    <row r="700" spans="1:25">
      <c r="A700" s="16">
        <f t="shared" si="225"/>
        <v>41976.990543981476</v>
      </c>
      <c r="B700" s="16">
        <f t="shared" si="226"/>
        <v>41976.615543981476</v>
      </c>
      <c r="E700" s="3">
        <v>1.3888888888888889E-4</v>
      </c>
      <c r="F700" s="3">
        <f t="shared" si="227"/>
        <v>0.20528935185185174</v>
      </c>
      <c r="G700" s="4" t="s">
        <v>2</v>
      </c>
      <c r="I700" s="1">
        <f t="shared" si="228"/>
        <v>0</v>
      </c>
      <c r="J700" s="5"/>
      <c r="K700" s="13" t="str">
        <f t="shared" si="210"/>
        <v/>
      </c>
      <c r="L700" s="13" t="str">
        <f t="shared" si="211"/>
        <v/>
      </c>
      <c r="M700" s="13" t="str">
        <f t="shared" si="212"/>
        <v/>
      </c>
      <c r="N700" s="13" t="str">
        <f t="shared" si="213"/>
        <v/>
      </c>
      <c r="O700" s="13" t="str">
        <f t="shared" si="214"/>
        <v/>
      </c>
      <c r="P700" s="13" t="str">
        <f t="shared" si="215"/>
        <v/>
      </c>
      <c r="Q700" s="13" t="str">
        <f t="shared" si="216"/>
        <v/>
      </c>
      <c r="R700" s="13" t="str">
        <f t="shared" si="217"/>
        <v/>
      </c>
      <c r="S700" s="13" t="str">
        <f t="shared" si="218"/>
        <v/>
      </c>
      <c r="T700" s="13" t="str">
        <f t="shared" si="219"/>
        <v/>
      </c>
      <c r="U700" s="13" t="str">
        <f t="shared" si="220"/>
        <v/>
      </c>
      <c r="V700" s="13" t="str">
        <f t="shared" si="221"/>
        <v/>
      </c>
      <c r="W700" s="13" t="str">
        <f t="shared" si="222"/>
        <v/>
      </c>
      <c r="X700" s="13" t="str">
        <f t="shared" si="223"/>
        <v/>
      </c>
      <c r="Y700" s="13" t="str">
        <f t="shared" si="224"/>
        <v/>
      </c>
    </row>
    <row r="701" spans="1:25">
      <c r="A701" s="16">
        <f t="shared" si="225"/>
        <v>41976.990891203699</v>
      </c>
      <c r="B701" s="16">
        <f t="shared" si="226"/>
        <v>41976.615891203699</v>
      </c>
      <c r="E701" s="3">
        <v>3.4722222222222224E-4</v>
      </c>
      <c r="F701" s="3">
        <f t="shared" si="227"/>
        <v>0.20563657407407396</v>
      </c>
      <c r="G701" s="4" t="s">
        <v>4</v>
      </c>
      <c r="I701" s="1">
        <f t="shared" si="228"/>
        <v>0</v>
      </c>
      <c r="J701" s="5"/>
      <c r="K701" s="13" t="str">
        <f t="shared" si="210"/>
        <v/>
      </c>
      <c r="L701" s="13" t="str">
        <f t="shared" si="211"/>
        <v/>
      </c>
      <c r="M701" s="13" t="str">
        <f t="shared" si="212"/>
        <v/>
      </c>
      <c r="N701" s="13" t="str">
        <f t="shared" si="213"/>
        <v/>
      </c>
      <c r="O701" s="13" t="str">
        <f t="shared" si="214"/>
        <v/>
      </c>
      <c r="P701" s="13" t="str">
        <f t="shared" si="215"/>
        <v/>
      </c>
      <c r="Q701" s="13" t="str">
        <f t="shared" si="216"/>
        <v/>
      </c>
      <c r="R701" s="13" t="str">
        <f t="shared" si="217"/>
        <v/>
      </c>
      <c r="S701" s="13" t="str">
        <f t="shared" si="218"/>
        <v/>
      </c>
      <c r="T701" s="13" t="str">
        <f t="shared" si="219"/>
        <v/>
      </c>
      <c r="U701" s="13" t="str">
        <f t="shared" si="220"/>
        <v/>
      </c>
      <c r="V701" s="13" t="str">
        <f t="shared" si="221"/>
        <v/>
      </c>
      <c r="W701" s="13" t="str">
        <f t="shared" si="222"/>
        <v/>
      </c>
      <c r="X701" s="13" t="str">
        <f t="shared" si="223"/>
        <v/>
      </c>
      <c r="Y701" s="13" t="str">
        <f t="shared" si="224"/>
        <v/>
      </c>
    </row>
    <row r="702" spans="1:25">
      <c r="A702" s="16">
        <f t="shared" si="225"/>
        <v>41976.991238425922</v>
      </c>
      <c r="B702" s="16">
        <f t="shared" si="226"/>
        <v>41976.616238425922</v>
      </c>
      <c r="E702" s="3">
        <v>3.4722222222222224E-4</v>
      </c>
      <c r="F702" s="3">
        <f t="shared" si="227"/>
        <v>0.20598379629629618</v>
      </c>
      <c r="G702" s="4" t="s">
        <v>3</v>
      </c>
      <c r="I702" s="1">
        <f t="shared" si="228"/>
        <v>0</v>
      </c>
      <c r="J702" s="5"/>
      <c r="K702" s="13" t="str">
        <f t="shared" si="210"/>
        <v/>
      </c>
      <c r="L702" s="13" t="str">
        <f t="shared" si="211"/>
        <v/>
      </c>
      <c r="M702" s="13" t="str">
        <f t="shared" si="212"/>
        <v/>
      </c>
      <c r="N702" s="13" t="str">
        <f t="shared" si="213"/>
        <v/>
      </c>
      <c r="O702" s="13" t="str">
        <f t="shared" si="214"/>
        <v/>
      </c>
      <c r="P702" s="13" t="str">
        <f t="shared" si="215"/>
        <v/>
      </c>
      <c r="Q702" s="13" t="str">
        <f t="shared" si="216"/>
        <v/>
      </c>
      <c r="R702" s="13" t="str">
        <f t="shared" si="217"/>
        <v/>
      </c>
      <c r="S702" s="13" t="str">
        <f t="shared" si="218"/>
        <v/>
      </c>
      <c r="T702" s="13" t="str">
        <f t="shared" si="219"/>
        <v/>
      </c>
      <c r="U702" s="13" t="str">
        <f t="shared" si="220"/>
        <v/>
      </c>
      <c r="V702" s="13" t="str">
        <f t="shared" si="221"/>
        <v/>
      </c>
      <c r="W702" s="13" t="str">
        <f t="shared" si="222"/>
        <v/>
      </c>
      <c r="X702" s="13" t="str">
        <f t="shared" si="223"/>
        <v/>
      </c>
      <c r="Y702" s="13" t="str">
        <f t="shared" si="224"/>
        <v/>
      </c>
    </row>
    <row r="703" spans="1:25">
      <c r="A703" s="16">
        <f t="shared" si="225"/>
        <v>41976.99150462963</v>
      </c>
      <c r="B703" s="16">
        <f t="shared" si="226"/>
        <v>41976.61650462963</v>
      </c>
      <c r="E703" s="3">
        <v>2.6620370370370372E-4</v>
      </c>
      <c r="F703" s="3">
        <f t="shared" si="227"/>
        <v>0.20624999999999988</v>
      </c>
      <c r="G703" s="4" t="s">
        <v>1</v>
      </c>
      <c r="I703" s="1">
        <f t="shared" si="228"/>
        <v>0</v>
      </c>
      <c r="J703" s="5"/>
      <c r="K703" s="13" t="str">
        <f t="shared" si="210"/>
        <v/>
      </c>
      <c r="L703" s="13" t="str">
        <f t="shared" si="211"/>
        <v/>
      </c>
      <c r="M703" s="13" t="str">
        <f t="shared" si="212"/>
        <v/>
      </c>
      <c r="N703" s="13" t="str">
        <f t="shared" si="213"/>
        <v/>
      </c>
      <c r="O703" s="13" t="str">
        <f t="shared" si="214"/>
        <v/>
      </c>
      <c r="P703" s="13" t="str">
        <f t="shared" si="215"/>
        <v/>
      </c>
      <c r="Q703" s="13" t="str">
        <f t="shared" si="216"/>
        <v/>
      </c>
      <c r="R703" s="13" t="str">
        <f t="shared" si="217"/>
        <v/>
      </c>
      <c r="S703" s="13" t="str">
        <f t="shared" si="218"/>
        <v/>
      </c>
      <c r="T703" s="13" t="str">
        <f t="shared" si="219"/>
        <v/>
      </c>
      <c r="U703" s="13" t="str">
        <f t="shared" si="220"/>
        <v/>
      </c>
      <c r="V703" s="13" t="str">
        <f t="shared" si="221"/>
        <v/>
      </c>
      <c r="W703" s="13" t="str">
        <f t="shared" si="222"/>
        <v/>
      </c>
      <c r="X703" s="13" t="str">
        <f t="shared" si="223"/>
        <v/>
      </c>
      <c r="Y703" s="13" t="str">
        <f t="shared" si="224"/>
        <v/>
      </c>
    </row>
    <row r="704" spans="1:25">
      <c r="A704" s="16">
        <f t="shared" si="225"/>
        <v>41976.991643518515</v>
      </c>
      <c r="B704" s="16">
        <f t="shared" si="226"/>
        <v>41976.616643518515</v>
      </c>
      <c r="E704" s="3">
        <v>1.3888888888888889E-4</v>
      </c>
      <c r="F704" s="3">
        <f t="shared" si="227"/>
        <v>0.20638888888888876</v>
      </c>
      <c r="G704" s="4" t="s">
        <v>2</v>
      </c>
      <c r="I704" s="1">
        <f t="shared" si="228"/>
        <v>0</v>
      </c>
      <c r="J704" s="5"/>
      <c r="K704" s="13" t="str">
        <f t="shared" si="210"/>
        <v/>
      </c>
      <c r="L704" s="13" t="str">
        <f t="shared" si="211"/>
        <v/>
      </c>
      <c r="M704" s="13" t="str">
        <f t="shared" si="212"/>
        <v/>
      </c>
      <c r="N704" s="13" t="str">
        <f t="shared" si="213"/>
        <v/>
      </c>
      <c r="O704" s="13" t="str">
        <f t="shared" si="214"/>
        <v/>
      </c>
      <c r="P704" s="13" t="str">
        <f t="shared" si="215"/>
        <v/>
      </c>
      <c r="Q704" s="13" t="str">
        <f t="shared" si="216"/>
        <v/>
      </c>
      <c r="R704" s="13" t="str">
        <f t="shared" si="217"/>
        <v/>
      </c>
      <c r="S704" s="13" t="str">
        <f t="shared" si="218"/>
        <v/>
      </c>
      <c r="T704" s="13" t="str">
        <f t="shared" si="219"/>
        <v/>
      </c>
      <c r="U704" s="13" t="str">
        <f t="shared" si="220"/>
        <v/>
      </c>
      <c r="V704" s="13" t="str">
        <f t="shared" si="221"/>
        <v/>
      </c>
      <c r="W704" s="13" t="str">
        <f t="shared" si="222"/>
        <v/>
      </c>
      <c r="X704" s="13" t="str">
        <f t="shared" si="223"/>
        <v/>
      </c>
      <c r="Y704" s="13" t="str">
        <f t="shared" si="224"/>
        <v/>
      </c>
    </row>
    <row r="705" spans="1:25">
      <c r="A705" s="16">
        <f t="shared" si="225"/>
        <v>41976.991990740738</v>
      </c>
      <c r="B705" s="16">
        <f t="shared" si="226"/>
        <v>41976.616990740738</v>
      </c>
      <c r="E705" s="3">
        <v>3.4722222222222224E-4</v>
      </c>
      <c r="F705" s="3">
        <f t="shared" si="227"/>
        <v>0.20673611111111098</v>
      </c>
      <c r="G705" s="4" t="s">
        <v>4</v>
      </c>
      <c r="I705" s="1">
        <f t="shared" si="228"/>
        <v>0</v>
      </c>
      <c r="J705" s="5"/>
      <c r="K705" s="13" t="str">
        <f t="shared" si="210"/>
        <v/>
      </c>
      <c r="L705" s="13" t="str">
        <f t="shared" si="211"/>
        <v/>
      </c>
      <c r="M705" s="13" t="str">
        <f t="shared" si="212"/>
        <v/>
      </c>
      <c r="N705" s="13" t="str">
        <f t="shared" si="213"/>
        <v/>
      </c>
      <c r="O705" s="13" t="str">
        <f t="shared" si="214"/>
        <v/>
      </c>
      <c r="P705" s="13" t="str">
        <f t="shared" si="215"/>
        <v/>
      </c>
      <c r="Q705" s="13" t="str">
        <f t="shared" si="216"/>
        <v/>
      </c>
      <c r="R705" s="13" t="str">
        <f t="shared" si="217"/>
        <v/>
      </c>
      <c r="S705" s="13" t="str">
        <f t="shared" si="218"/>
        <v/>
      </c>
      <c r="T705" s="13" t="str">
        <f t="shared" si="219"/>
        <v/>
      </c>
      <c r="U705" s="13" t="str">
        <f t="shared" si="220"/>
        <v/>
      </c>
      <c r="V705" s="13" t="str">
        <f t="shared" si="221"/>
        <v/>
      </c>
      <c r="W705" s="13" t="str">
        <f t="shared" si="222"/>
        <v/>
      </c>
      <c r="X705" s="13" t="str">
        <f t="shared" si="223"/>
        <v/>
      </c>
      <c r="Y705" s="13" t="str">
        <f t="shared" si="224"/>
        <v/>
      </c>
    </row>
    <row r="706" spans="1:25">
      <c r="A706" s="16">
        <f t="shared" si="225"/>
        <v>41976.992337962962</v>
      </c>
      <c r="B706" s="16">
        <f t="shared" si="226"/>
        <v>41976.617337962962</v>
      </c>
      <c r="E706" s="3">
        <v>3.4722222222222224E-4</v>
      </c>
      <c r="F706" s="3">
        <f t="shared" si="227"/>
        <v>0.2070833333333332</v>
      </c>
      <c r="G706" s="4" t="s">
        <v>3</v>
      </c>
      <c r="I706" s="1">
        <f t="shared" si="228"/>
        <v>0</v>
      </c>
      <c r="J706" s="5"/>
      <c r="K706" s="13" t="str">
        <f t="shared" si="210"/>
        <v/>
      </c>
      <c r="L706" s="13" t="str">
        <f t="shared" si="211"/>
        <v/>
      </c>
      <c r="M706" s="13" t="str">
        <f t="shared" si="212"/>
        <v/>
      </c>
      <c r="N706" s="13" t="str">
        <f t="shared" si="213"/>
        <v/>
      </c>
      <c r="O706" s="13" t="str">
        <f t="shared" si="214"/>
        <v/>
      </c>
      <c r="P706" s="13" t="str">
        <f t="shared" si="215"/>
        <v/>
      </c>
      <c r="Q706" s="13" t="str">
        <f t="shared" si="216"/>
        <v/>
      </c>
      <c r="R706" s="13" t="str">
        <f t="shared" si="217"/>
        <v/>
      </c>
      <c r="S706" s="13" t="str">
        <f t="shared" si="218"/>
        <v/>
      </c>
      <c r="T706" s="13" t="str">
        <f t="shared" si="219"/>
        <v/>
      </c>
      <c r="U706" s="13" t="str">
        <f t="shared" si="220"/>
        <v/>
      </c>
      <c r="V706" s="13" t="str">
        <f t="shared" si="221"/>
        <v/>
      </c>
      <c r="W706" s="13" t="str">
        <f t="shared" si="222"/>
        <v/>
      </c>
      <c r="X706" s="13" t="str">
        <f t="shared" si="223"/>
        <v/>
      </c>
      <c r="Y706" s="13" t="str">
        <f t="shared" si="224"/>
        <v/>
      </c>
    </row>
    <row r="707" spans="1:25">
      <c r="A707" s="16">
        <f t="shared" si="225"/>
        <v>41976.992604166662</v>
      </c>
      <c r="B707" s="16">
        <f t="shared" si="226"/>
        <v>41976.617604166662</v>
      </c>
      <c r="E707" s="3">
        <v>2.6620370370370372E-4</v>
      </c>
      <c r="F707" s="3">
        <f t="shared" si="227"/>
        <v>0.2073495370370369</v>
      </c>
      <c r="G707" s="4" t="s">
        <v>1</v>
      </c>
      <c r="I707" s="1">
        <f t="shared" si="228"/>
        <v>0</v>
      </c>
      <c r="J707" s="5"/>
      <c r="K707" s="13" t="str">
        <f t="shared" si="210"/>
        <v/>
      </c>
      <c r="L707" s="13" t="str">
        <f t="shared" si="211"/>
        <v/>
      </c>
      <c r="M707" s="13" t="str">
        <f t="shared" si="212"/>
        <v/>
      </c>
      <c r="N707" s="13" t="str">
        <f t="shared" si="213"/>
        <v/>
      </c>
      <c r="O707" s="13" t="str">
        <f t="shared" si="214"/>
        <v/>
      </c>
      <c r="P707" s="13" t="str">
        <f t="shared" si="215"/>
        <v/>
      </c>
      <c r="Q707" s="13" t="str">
        <f t="shared" si="216"/>
        <v/>
      </c>
      <c r="R707" s="13" t="str">
        <f t="shared" si="217"/>
        <v/>
      </c>
      <c r="S707" s="13" t="str">
        <f t="shared" si="218"/>
        <v/>
      </c>
      <c r="T707" s="13" t="str">
        <f t="shared" si="219"/>
        <v/>
      </c>
      <c r="U707" s="13" t="str">
        <f t="shared" si="220"/>
        <v/>
      </c>
      <c r="V707" s="13" t="str">
        <f t="shared" si="221"/>
        <v/>
      </c>
      <c r="W707" s="13" t="str">
        <f t="shared" si="222"/>
        <v/>
      </c>
      <c r="X707" s="13" t="str">
        <f t="shared" si="223"/>
        <v/>
      </c>
      <c r="Y707" s="13" t="str">
        <f t="shared" si="224"/>
        <v/>
      </c>
    </row>
    <row r="708" spans="1:25">
      <c r="A708" s="16">
        <f t="shared" si="225"/>
        <v>41976.992743055554</v>
      </c>
      <c r="B708" s="16">
        <f t="shared" si="226"/>
        <v>41976.617743055554</v>
      </c>
      <c r="E708" s="3">
        <v>1.3888888888888889E-4</v>
      </c>
      <c r="F708" s="3">
        <f t="shared" si="227"/>
        <v>0.20748842592592578</v>
      </c>
      <c r="G708" s="4" t="s">
        <v>2</v>
      </c>
      <c r="I708" s="1">
        <f t="shared" si="228"/>
        <v>0</v>
      </c>
      <c r="J708" s="5"/>
      <c r="K708" s="13" t="str">
        <f t="shared" si="210"/>
        <v/>
      </c>
      <c r="L708" s="13" t="str">
        <f t="shared" si="211"/>
        <v/>
      </c>
      <c r="M708" s="13" t="str">
        <f t="shared" si="212"/>
        <v/>
      </c>
      <c r="N708" s="13" t="str">
        <f t="shared" si="213"/>
        <v/>
      </c>
      <c r="O708" s="13" t="str">
        <f t="shared" si="214"/>
        <v/>
      </c>
      <c r="P708" s="13" t="str">
        <f t="shared" si="215"/>
        <v/>
      </c>
      <c r="Q708" s="13" t="str">
        <f t="shared" si="216"/>
        <v/>
      </c>
      <c r="R708" s="13" t="str">
        <f t="shared" si="217"/>
        <v/>
      </c>
      <c r="S708" s="13" t="str">
        <f t="shared" si="218"/>
        <v/>
      </c>
      <c r="T708" s="13" t="str">
        <f t="shared" si="219"/>
        <v/>
      </c>
      <c r="U708" s="13" t="str">
        <f t="shared" si="220"/>
        <v/>
      </c>
      <c r="V708" s="13" t="str">
        <f t="shared" si="221"/>
        <v/>
      </c>
      <c r="W708" s="13" t="str">
        <f t="shared" si="222"/>
        <v/>
      </c>
      <c r="X708" s="13" t="str">
        <f t="shared" si="223"/>
        <v/>
      </c>
      <c r="Y708" s="13" t="str">
        <f t="shared" si="224"/>
        <v/>
      </c>
    </row>
    <row r="709" spans="1:25">
      <c r="A709" s="16">
        <f t="shared" si="225"/>
        <v>41976.993090277778</v>
      </c>
      <c r="B709" s="16">
        <f t="shared" si="226"/>
        <v>41976.618090277778</v>
      </c>
      <c r="E709" s="3">
        <v>3.4722222222222224E-4</v>
      </c>
      <c r="F709" s="3">
        <f t="shared" si="227"/>
        <v>0.20783564814814801</v>
      </c>
      <c r="G709" s="4" t="s">
        <v>4</v>
      </c>
      <c r="I709" s="1">
        <f t="shared" si="228"/>
        <v>0</v>
      </c>
      <c r="J709" s="5"/>
      <c r="K709" s="13" t="str">
        <f t="shared" si="210"/>
        <v/>
      </c>
      <c r="L709" s="13" t="str">
        <f t="shared" si="211"/>
        <v/>
      </c>
      <c r="M709" s="13" t="str">
        <f t="shared" si="212"/>
        <v/>
      </c>
      <c r="N709" s="13" t="str">
        <f t="shared" si="213"/>
        <v/>
      </c>
      <c r="O709" s="13" t="str">
        <f t="shared" si="214"/>
        <v/>
      </c>
      <c r="P709" s="13" t="str">
        <f t="shared" si="215"/>
        <v/>
      </c>
      <c r="Q709" s="13" t="str">
        <f t="shared" si="216"/>
        <v/>
      </c>
      <c r="R709" s="13" t="str">
        <f t="shared" si="217"/>
        <v/>
      </c>
      <c r="S709" s="13" t="str">
        <f t="shared" si="218"/>
        <v/>
      </c>
      <c r="T709" s="13" t="str">
        <f t="shared" si="219"/>
        <v/>
      </c>
      <c r="U709" s="13" t="str">
        <f t="shared" si="220"/>
        <v/>
      </c>
      <c r="V709" s="13" t="str">
        <f t="shared" si="221"/>
        <v/>
      </c>
      <c r="W709" s="13" t="str">
        <f t="shared" si="222"/>
        <v/>
      </c>
      <c r="X709" s="13" t="str">
        <f t="shared" si="223"/>
        <v/>
      </c>
      <c r="Y709" s="13" t="str">
        <f t="shared" si="224"/>
        <v/>
      </c>
    </row>
    <row r="710" spans="1:25">
      <c r="A710" s="16">
        <f t="shared" si="225"/>
        <v>41976.993437500001</v>
      </c>
      <c r="B710" s="16">
        <f t="shared" si="226"/>
        <v>41976.618437500001</v>
      </c>
      <c r="E710" s="3">
        <v>3.4722222222222224E-4</v>
      </c>
      <c r="F710" s="3">
        <f t="shared" si="227"/>
        <v>0.20818287037037023</v>
      </c>
      <c r="G710" s="4" t="s">
        <v>3</v>
      </c>
      <c r="I710" s="1">
        <f t="shared" si="228"/>
        <v>0</v>
      </c>
      <c r="J710" s="5"/>
      <c r="K710" s="13" t="str">
        <f t="shared" si="210"/>
        <v/>
      </c>
      <c r="L710" s="13" t="str">
        <f t="shared" si="211"/>
        <v/>
      </c>
      <c r="M710" s="13" t="str">
        <f t="shared" si="212"/>
        <v/>
      </c>
      <c r="N710" s="13" t="str">
        <f t="shared" si="213"/>
        <v/>
      </c>
      <c r="O710" s="13" t="str">
        <f t="shared" si="214"/>
        <v/>
      </c>
      <c r="P710" s="13" t="str">
        <f t="shared" si="215"/>
        <v/>
      </c>
      <c r="Q710" s="13" t="str">
        <f t="shared" si="216"/>
        <v/>
      </c>
      <c r="R710" s="13" t="str">
        <f t="shared" si="217"/>
        <v/>
      </c>
      <c r="S710" s="13" t="str">
        <f t="shared" si="218"/>
        <v/>
      </c>
      <c r="T710" s="13" t="str">
        <f t="shared" si="219"/>
        <v/>
      </c>
      <c r="U710" s="13" t="str">
        <f t="shared" si="220"/>
        <v/>
      </c>
      <c r="V710" s="13" t="str">
        <f t="shared" si="221"/>
        <v/>
      </c>
      <c r="W710" s="13" t="str">
        <f t="shared" si="222"/>
        <v/>
      </c>
      <c r="X710" s="13" t="str">
        <f t="shared" si="223"/>
        <v/>
      </c>
      <c r="Y710" s="13" t="str">
        <f t="shared" si="224"/>
        <v/>
      </c>
    </row>
    <row r="711" spans="1:25">
      <c r="A711" s="16">
        <f t="shared" si="225"/>
        <v>41976.993703703702</v>
      </c>
      <c r="B711" s="16">
        <f t="shared" si="226"/>
        <v>41976.618703703702</v>
      </c>
      <c r="E711" s="3">
        <v>2.6620370370370372E-4</v>
      </c>
      <c r="F711" s="3">
        <f t="shared" si="227"/>
        <v>0.20844907407407393</v>
      </c>
      <c r="G711" s="4" t="s">
        <v>1</v>
      </c>
      <c r="I711" s="1">
        <f t="shared" si="228"/>
        <v>0</v>
      </c>
      <c r="J711" s="5"/>
      <c r="K711" s="13" t="str">
        <f t="shared" si="210"/>
        <v/>
      </c>
      <c r="L711" s="13" t="str">
        <f t="shared" si="211"/>
        <v/>
      </c>
      <c r="M711" s="13" t="str">
        <f t="shared" si="212"/>
        <v/>
      </c>
      <c r="N711" s="13" t="str">
        <f t="shared" si="213"/>
        <v/>
      </c>
      <c r="O711" s="13" t="str">
        <f t="shared" si="214"/>
        <v/>
      </c>
      <c r="P711" s="13" t="str">
        <f t="shared" si="215"/>
        <v/>
      </c>
      <c r="Q711" s="13" t="str">
        <f t="shared" si="216"/>
        <v/>
      </c>
      <c r="R711" s="13" t="str">
        <f t="shared" si="217"/>
        <v/>
      </c>
      <c r="S711" s="13" t="str">
        <f t="shared" si="218"/>
        <v/>
      </c>
      <c r="T711" s="13" t="str">
        <f t="shared" si="219"/>
        <v/>
      </c>
      <c r="U711" s="13" t="str">
        <f t="shared" si="220"/>
        <v/>
      </c>
      <c r="V711" s="13" t="str">
        <f t="shared" si="221"/>
        <v/>
      </c>
      <c r="W711" s="13" t="str">
        <f t="shared" si="222"/>
        <v/>
      </c>
      <c r="X711" s="13" t="str">
        <f t="shared" si="223"/>
        <v/>
      </c>
      <c r="Y711" s="13" t="str">
        <f t="shared" si="224"/>
        <v/>
      </c>
    </row>
    <row r="712" spans="1:25">
      <c r="A712" s="16">
        <f t="shared" si="225"/>
        <v>41976.993842592587</v>
      </c>
      <c r="B712" s="16">
        <f t="shared" si="226"/>
        <v>41976.618842592587</v>
      </c>
      <c r="E712" s="3">
        <v>1.3888888888888889E-4</v>
      </c>
      <c r="F712" s="3">
        <f t="shared" si="227"/>
        <v>0.20858796296296281</v>
      </c>
      <c r="G712" s="4" t="s">
        <v>2</v>
      </c>
      <c r="I712" s="1">
        <f t="shared" si="228"/>
        <v>0</v>
      </c>
      <c r="J712" s="5"/>
      <c r="K712" s="13" t="str">
        <f t="shared" si="210"/>
        <v/>
      </c>
      <c r="L712" s="13" t="str">
        <f t="shared" si="211"/>
        <v/>
      </c>
      <c r="M712" s="13" t="str">
        <f t="shared" si="212"/>
        <v/>
      </c>
      <c r="N712" s="13" t="str">
        <f t="shared" si="213"/>
        <v/>
      </c>
      <c r="O712" s="13" t="str">
        <f t="shared" si="214"/>
        <v/>
      </c>
      <c r="P712" s="13" t="str">
        <f t="shared" si="215"/>
        <v/>
      </c>
      <c r="Q712" s="13" t="str">
        <f t="shared" si="216"/>
        <v/>
      </c>
      <c r="R712" s="13" t="str">
        <f t="shared" si="217"/>
        <v/>
      </c>
      <c r="S712" s="13" t="str">
        <f t="shared" si="218"/>
        <v/>
      </c>
      <c r="T712" s="13" t="str">
        <f t="shared" si="219"/>
        <v/>
      </c>
      <c r="U712" s="13" t="str">
        <f t="shared" si="220"/>
        <v/>
      </c>
      <c r="V712" s="13" t="str">
        <f t="shared" si="221"/>
        <v/>
      </c>
      <c r="W712" s="13" t="str">
        <f t="shared" si="222"/>
        <v/>
      </c>
      <c r="X712" s="13" t="str">
        <f t="shared" si="223"/>
        <v/>
      </c>
      <c r="Y712" s="13" t="str">
        <f t="shared" si="224"/>
        <v/>
      </c>
    </row>
    <row r="713" spans="1:25">
      <c r="A713" s="16">
        <f t="shared" si="225"/>
        <v>41976.99418981481</v>
      </c>
      <c r="B713" s="16">
        <f t="shared" si="226"/>
        <v>41976.61918981481</v>
      </c>
      <c r="E713" s="3">
        <v>3.4722222222222224E-4</v>
      </c>
      <c r="F713" s="3">
        <f t="shared" si="227"/>
        <v>0.20893518518518503</v>
      </c>
      <c r="G713" s="4" t="s">
        <v>4</v>
      </c>
      <c r="I713" s="1">
        <f t="shared" si="228"/>
        <v>0</v>
      </c>
      <c r="J713" s="5"/>
      <c r="K713" s="13" t="str">
        <f t="shared" si="210"/>
        <v/>
      </c>
      <c r="L713" s="13" t="str">
        <f t="shared" si="211"/>
        <v/>
      </c>
      <c r="M713" s="13" t="str">
        <f t="shared" si="212"/>
        <v/>
      </c>
      <c r="N713" s="13" t="str">
        <f t="shared" si="213"/>
        <v/>
      </c>
      <c r="O713" s="13" t="str">
        <f t="shared" si="214"/>
        <v/>
      </c>
      <c r="P713" s="13" t="str">
        <f t="shared" si="215"/>
        <v/>
      </c>
      <c r="Q713" s="13" t="str">
        <f t="shared" si="216"/>
        <v/>
      </c>
      <c r="R713" s="13" t="str">
        <f t="shared" si="217"/>
        <v/>
      </c>
      <c r="S713" s="13" t="str">
        <f t="shared" si="218"/>
        <v/>
      </c>
      <c r="T713" s="13" t="str">
        <f t="shared" si="219"/>
        <v/>
      </c>
      <c r="U713" s="13" t="str">
        <f t="shared" si="220"/>
        <v/>
      </c>
      <c r="V713" s="13" t="str">
        <f t="shared" si="221"/>
        <v/>
      </c>
      <c r="W713" s="13" t="str">
        <f t="shared" si="222"/>
        <v/>
      </c>
      <c r="X713" s="13" t="str">
        <f t="shared" si="223"/>
        <v/>
      </c>
      <c r="Y713" s="13" t="str">
        <f t="shared" si="224"/>
        <v/>
      </c>
    </row>
    <row r="714" spans="1:25">
      <c r="A714" s="16">
        <f t="shared" si="225"/>
        <v>41976.994537037033</v>
      </c>
      <c r="B714" s="16">
        <f t="shared" si="226"/>
        <v>41976.619537037033</v>
      </c>
      <c r="E714" s="3">
        <v>3.4722222222222224E-4</v>
      </c>
      <c r="F714" s="3">
        <f t="shared" si="227"/>
        <v>0.20928240740740725</v>
      </c>
      <c r="G714" s="4" t="s">
        <v>3</v>
      </c>
      <c r="I714" s="1">
        <f t="shared" si="228"/>
        <v>0</v>
      </c>
      <c r="J714" s="5"/>
      <c r="K714" s="13" t="str">
        <f t="shared" si="210"/>
        <v/>
      </c>
      <c r="L714" s="13" t="str">
        <f t="shared" si="211"/>
        <v/>
      </c>
      <c r="M714" s="13" t="str">
        <f t="shared" si="212"/>
        <v/>
      </c>
      <c r="N714" s="13" t="str">
        <f t="shared" si="213"/>
        <v/>
      </c>
      <c r="O714" s="13" t="str">
        <f t="shared" si="214"/>
        <v/>
      </c>
      <c r="P714" s="13" t="str">
        <f t="shared" si="215"/>
        <v/>
      </c>
      <c r="Q714" s="13" t="str">
        <f t="shared" si="216"/>
        <v/>
      </c>
      <c r="R714" s="13" t="str">
        <f t="shared" si="217"/>
        <v/>
      </c>
      <c r="S714" s="13" t="str">
        <f t="shared" si="218"/>
        <v/>
      </c>
      <c r="T714" s="13" t="str">
        <f t="shared" si="219"/>
        <v/>
      </c>
      <c r="U714" s="13" t="str">
        <f t="shared" si="220"/>
        <v/>
      </c>
      <c r="V714" s="13" t="str">
        <f t="shared" si="221"/>
        <v/>
      </c>
      <c r="W714" s="13" t="str">
        <f t="shared" si="222"/>
        <v/>
      </c>
      <c r="X714" s="13" t="str">
        <f t="shared" si="223"/>
        <v/>
      </c>
      <c r="Y714" s="13" t="str">
        <f t="shared" si="224"/>
        <v/>
      </c>
    </row>
    <row r="715" spans="1:25">
      <c r="A715" s="16">
        <f t="shared" si="225"/>
        <v>41976.994803240741</v>
      </c>
      <c r="B715" s="16">
        <f t="shared" si="226"/>
        <v>41976.619803240741</v>
      </c>
      <c r="E715" s="3">
        <v>2.6620370370370372E-4</v>
      </c>
      <c r="F715" s="3">
        <f t="shared" si="227"/>
        <v>0.20954861111111095</v>
      </c>
      <c r="G715" s="4" t="s">
        <v>1</v>
      </c>
      <c r="I715" s="1">
        <f t="shared" si="228"/>
        <v>0</v>
      </c>
      <c r="J715" s="5"/>
      <c r="K715" s="13" t="str">
        <f t="shared" si="210"/>
        <v/>
      </c>
      <c r="L715" s="13" t="str">
        <f t="shared" si="211"/>
        <v/>
      </c>
      <c r="M715" s="13" t="str">
        <f t="shared" si="212"/>
        <v/>
      </c>
      <c r="N715" s="13" t="str">
        <f t="shared" si="213"/>
        <v/>
      </c>
      <c r="O715" s="13" t="str">
        <f t="shared" si="214"/>
        <v/>
      </c>
      <c r="P715" s="13" t="str">
        <f t="shared" si="215"/>
        <v/>
      </c>
      <c r="Q715" s="13" t="str">
        <f t="shared" si="216"/>
        <v/>
      </c>
      <c r="R715" s="13" t="str">
        <f t="shared" si="217"/>
        <v/>
      </c>
      <c r="S715" s="13" t="str">
        <f t="shared" si="218"/>
        <v/>
      </c>
      <c r="T715" s="13" t="str">
        <f t="shared" si="219"/>
        <v/>
      </c>
      <c r="U715" s="13" t="str">
        <f t="shared" si="220"/>
        <v/>
      </c>
      <c r="V715" s="13" t="str">
        <f t="shared" si="221"/>
        <v/>
      </c>
      <c r="W715" s="13" t="str">
        <f t="shared" si="222"/>
        <v/>
      </c>
      <c r="X715" s="13" t="str">
        <f t="shared" si="223"/>
        <v/>
      </c>
      <c r="Y715" s="13" t="str">
        <f t="shared" si="224"/>
        <v/>
      </c>
    </row>
    <row r="716" spans="1:25">
      <c r="A716" s="16">
        <f t="shared" si="225"/>
        <v>41976.994942129626</v>
      </c>
      <c r="B716" s="16">
        <f t="shared" si="226"/>
        <v>41976.619942129626</v>
      </c>
      <c r="C716" s="3">
        <v>0.20978009259259259</v>
      </c>
      <c r="E716" s="3">
        <v>1.3888888888888889E-4</v>
      </c>
      <c r="F716" s="3">
        <f t="shared" si="227"/>
        <v>0.20968749999999983</v>
      </c>
      <c r="G716" s="4" t="s">
        <v>2</v>
      </c>
      <c r="H716" s="24" t="s">
        <v>148</v>
      </c>
      <c r="I716" s="1">
        <f t="shared" si="228"/>
        <v>14</v>
      </c>
      <c r="J716" s="5"/>
      <c r="K716" s="13" t="str">
        <f t="shared" si="210"/>
        <v/>
      </c>
      <c r="L716" s="13" t="str">
        <f t="shared" si="211"/>
        <v/>
      </c>
      <c r="M716" s="13" t="str">
        <f t="shared" si="212"/>
        <v/>
      </c>
      <c r="N716" s="13" t="str">
        <f t="shared" si="213"/>
        <v/>
      </c>
      <c r="O716" s="13" t="str">
        <f t="shared" si="214"/>
        <v/>
      </c>
      <c r="P716" s="13" t="str">
        <f t="shared" si="215"/>
        <v/>
      </c>
      <c r="Q716" s="13" t="str">
        <f t="shared" si="216"/>
        <v/>
      </c>
      <c r="R716" s="13" t="str">
        <f t="shared" si="217"/>
        <v/>
      </c>
      <c r="S716" s="13" t="str">
        <f t="shared" si="218"/>
        <v/>
      </c>
      <c r="T716" s="13" t="str">
        <f t="shared" si="219"/>
        <v/>
      </c>
      <c r="U716" s="13" t="str">
        <f t="shared" si="220"/>
        <v/>
      </c>
      <c r="V716" s="13" t="str">
        <f t="shared" si="221"/>
        <v/>
      </c>
      <c r="W716" s="13" t="str">
        <f t="shared" si="222"/>
        <v/>
      </c>
      <c r="X716" s="13" t="str">
        <f t="shared" si="223"/>
        <v/>
      </c>
      <c r="Y716" s="13" t="str">
        <f t="shared" si="224"/>
        <v/>
      </c>
    </row>
    <row r="717" spans="1:25">
      <c r="A717" s="16">
        <f t="shared" si="225"/>
        <v>41976.995289351849</v>
      </c>
      <c r="B717" s="16">
        <f t="shared" si="226"/>
        <v>41976.620289351849</v>
      </c>
      <c r="C717" s="3">
        <v>0.21002314814814815</v>
      </c>
      <c r="E717" s="3">
        <v>3.4722222222222224E-4</v>
      </c>
      <c r="F717" s="3">
        <f t="shared" si="227"/>
        <v>0.21003472222222205</v>
      </c>
      <c r="G717" s="4" t="s">
        <v>4</v>
      </c>
      <c r="H717" s="24" t="s">
        <v>149</v>
      </c>
      <c r="I717" s="1">
        <f t="shared" si="228"/>
        <v>7</v>
      </c>
      <c r="J717" s="5"/>
      <c r="K717" s="13" t="str">
        <f t="shared" si="210"/>
        <v/>
      </c>
      <c r="L717" s="13" t="str">
        <f t="shared" si="211"/>
        <v/>
      </c>
      <c r="M717" s="13" t="str">
        <f t="shared" si="212"/>
        <v/>
      </c>
      <c r="N717" s="13" t="str">
        <f t="shared" si="213"/>
        <v/>
      </c>
      <c r="O717" s="13" t="str">
        <f t="shared" si="214"/>
        <v/>
      </c>
      <c r="P717" s="13" t="str">
        <f t="shared" si="215"/>
        <v/>
      </c>
      <c r="Q717" s="13" t="str">
        <f t="shared" si="216"/>
        <v/>
      </c>
      <c r="R717" s="13" t="str">
        <f t="shared" si="217"/>
        <v/>
      </c>
      <c r="S717" s="13" t="str">
        <f t="shared" si="218"/>
        <v/>
      </c>
      <c r="T717" s="13" t="str">
        <f t="shared" si="219"/>
        <v/>
      </c>
      <c r="U717" s="13" t="str">
        <f t="shared" si="220"/>
        <v/>
      </c>
      <c r="V717" s="13" t="str">
        <f t="shared" si="221"/>
        <v/>
      </c>
      <c r="W717" s="13" t="str">
        <f t="shared" si="222"/>
        <v/>
      </c>
      <c r="X717" s="13" t="str">
        <f t="shared" si="223"/>
        <v/>
      </c>
      <c r="Y717" s="13" t="str">
        <f t="shared" si="224"/>
        <v/>
      </c>
    </row>
    <row r="718" spans="1:25">
      <c r="A718" s="16">
        <f t="shared" si="225"/>
        <v>41976.995636574073</v>
      </c>
      <c r="B718" s="16">
        <f t="shared" si="226"/>
        <v>41976.620636574073</v>
      </c>
      <c r="E718" s="3">
        <v>3.4722222222222224E-4</v>
      </c>
      <c r="F718" s="3">
        <f t="shared" si="227"/>
        <v>0.21038194444444427</v>
      </c>
      <c r="G718" s="4" t="s">
        <v>3</v>
      </c>
      <c r="I718" s="1">
        <f t="shared" si="228"/>
        <v>0</v>
      </c>
      <c r="J718" s="5"/>
      <c r="K718" s="13" t="str">
        <f t="shared" si="210"/>
        <v/>
      </c>
      <c r="L718" s="13" t="str">
        <f t="shared" si="211"/>
        <v/>
      </c>
      <c r="M718" s="13" t="str">
        <f t="shared" si="212"/>
        <v/>
      </c>
      <c r="N718" s="13" t="str">
        <f t="shared" si="213"/>
        <v/>
      </c>
      <c r="O718" s="13" t="str">
        <f t="shared" si="214"/>
        <v/>
      </c>
      <c r="P718" s="13" t="str">
        <f t="shared" si="215"/>
        <v/>
      </c>
      <c r="Q718" s="13" t="str">
        <f t="shared" si="216"/>
        <v/>
      </c>
      <c r="R718" s="13" t="str">
        <f t="shared" si="217"/>
        <v/>
      </c>
      <c r="S718" s="13" t="str">
        <f t="shared" si="218"/>
        <v/>
      </c>
      <c r="T718" s="13" t="str">
        <f t="shared" si="219"/>
        <v/>
      </c>
      <c r="U718" s="13" t="str">
        <f t="shared" si="220"/>
        <v/>
      </c>
      <c r="V718" s="13" t="str">
        <f t="shared" si="221"/>
        <v/>
      </c>
      <c r="W718" s="13" t="str">
        <f t="shared" si="222"/>
        <v/>
      </c>
      <c r="X718" s="13" t="str">
        <f t="shared" si="223"/>
        <v/>
      </c>
      <c r="Y718" s="13" t="str">
        <f t="shared" si="224"/>
        <v/>
      </c>
    </row>
    <row r="719" spans="1:25">
      <c r="A719" s="16">
        <f t="shared" si="225"/>
        <v>41976.995902777773</v>
      </c>
      <c r="B719" s="16">
        <f t="shared" si="226"/>
        <v>41976.620902777773</v>
      </c>
      <c r="E719" s="3">
        <v>2.6620370370370372E-4</v>
      </c>
      <c r="F719" s="3">
        <f t="shared" si="227"/>
        <v>0.21064814814814797</v>
      </c>
      <c r="G719" s="4" t="s">
        <v>1</v>
      </c>
      <c r="I719" s="1">
        <f t="shared" si="228"/>
        <v>0</v>
      </c>
      <c r="J719" s="5"/>
      <c r="K719" s="13" t="str">
        <f t="shared" si="210"/>
        <v/>
      </c>
      <c r="L719" s="13" t="str">
        <f t="shared" si="211"/>
        <v/>
      </c>
      <c r="M719" s="13" t="str">
        <f t="shared" si="212"/>
        <v/>
      </c>
      <c r="N719" s="13" t="str">
        <f t="shared" si="213"/>
        <v/>
      </c>
      <c r="O719" s="13" t="str">
        <f t="shared" si="214"/>
        <v/>
      </c>
      <c r="P719" s="13" t="str">
        <f t="shared" si="215"/>
        <v/>
      </c>
      <c r="Q719" s="13" t="str">
        <f t="shared" si="216"/>
        <v/>
      </c>
      <c r="R719" s="13" t="str">
        <f t="shared" si="217"/>
        <v/>
      </c>
      <c r="S719" s="13" t="str">
        <f t="shared" si="218"/>
        <v/>
      </c>
      <c r="T719" s="13" t="str">
        <f t="shared" si="219"/>
        <v/>
      </c>
      <c r="U719" s="13" t="str">
        <f t="shared" si="220"/>
        <v/>
      </c>
      <c r="V719" s="13" t="str">
        <f t="shared" si="221"/>
        <v/>
      </c>
      <c r="W719" s="13" t="str">
        <f t="shared" si="222"/>
        <v/>
      </c>
      <c r="X719" s="13" t="str">
        <f t="shared" si="223"/>
        <v/>
      </c>
      <c r="Y719" s="13" t="str">
        <f t="shared" si="224"/>
        <v/>
      </c>
    </row>
    <row r="720" spans="1:25">
      <c r="A720" s="16">
        <f t="shared" si="225"/>
        <v>41976.996041666665</v>
      </c>
      <c r="B720" s="16">
        <f t="shared" si="226"/>
        <v>41976.621041666665</v>
      </c>
      <c r="E720" s="3">
        <v>1.3888888888888889E-4</v>
      </c>
      <c r="F720" s="3">
        <f t="shared" si="227"/>
        <v>0.21078703703703686</v>
      </c>
      <c r="G720" s="4" t="s">
        <v>2</v>
      </c>
      <c r="I720" s="1">
        <f t="shared" si="228"/>
        <v>0</v>
      </c>
      <c r="J720" s="5"/>
      <c r="K720" s="13" t="str">
        <f t="shared" si="210"/>
        <v/>
      </c>
      <c r="L720" s="13" t="str">
        <f t="shared" si="211"/>
        <v/>
      </c>
      <c r="M720" s="13" t="str">
        <f t="shared" si="212"/>
        <v/>
      </c>
      <c r="N720" s="13" t="str">
        <f t="shared" si="213"/>
        <v/>
      </c>
      <c r="O720" s="13" t="str">
        <f t="shared" si="214"/>
        <v/>
      </c>
      <c r="P720" s="13" t="str">
        <f t="shared" si="215"/>
        <v/>
      </c>
      <c r="Q720" s="13" t="str">
        <f t="shared" si="216"/>
        <v/>
      </c>
      <c r="R720" s="13" t="str">
        <f t="shared" si="217"/>
        <v/>
      </c>
      <c r="S720" s="13" t="str">
        <f t="shared" si="218"/>
        <v/>
      </c>
      <c r="T720" s="13" t="str">
        <f t="shared" si="219"/>
        <v/>
      </c>
      <c r="U720" s="13" t="str">
        <f t="shared" si="220"/>
        <v/>
      </c>
      <c r="V720" s="13" t="str">
        <f t="shared" si="221"/>
        <v/>
      </c>
      <c r="W720" s="13" t="str">
        <f t="shared" si="222"/>
        <v/>
      </c>
      <c r="X720" s="13" t="str">
        <f t="shared" si="223"/>
        <v/>
      </c>
      <c r="Y720" s="13" t="str">
        <f t="shared" si="224"/>
        <v/>
      </c>
    </row>
    <row r="721" spans="1:25">
      <c r="A721" s="16">
        <f t="shared" si="225"/>
        <v>41976.996388888889</v>
      </c>
      <c r="B721" s="16">
        <f t="shared" si="226"/>
        <v>41976.621388888889</v>
      </c>
      <c r="E721" s="3">
        <v>3.4722222222222224E-4</v>
      </c>
      <c r="F721" s="3">
        <f t="shared" si="227"/>
        <v>0.21113425925925908</v>
      </c>
      <c r="G721" s="4" t="s">
        <v>4</v>
      </c>
      <c r="I721" s="1">
        <f t="shared" si="228"/>
        <v>0</v>
      </c>
      <c r="J721" s="5"/>
      <c r="K721" s="13" t="str">
        <f t="shared" si="210"/>
        <v/>
      </c>
      <c r="L721" s="13" t="str">
        <f t="shared" si="211"/>
        <v/>
      </c>
      <c r="M721" s="13" t="str">
        <f t="shared" si="212"/>
        <v/>
      </c>
      <c r="N721" s="13" t="str">
        <f t="shared" si="213"/>
        <v/>
      </c>
      <c r="O721" s="13" t="str">
        <f t="shared" si="214"/>
        <v/>
      </c>
      <c r="P721" s="13" t="str">
        <f t="shared" si="215"/>
        <v/>
      </c>
      <c r="Q721" s="13" t="str">
        <f t="shared" si="216"/>
        <v/>
      </c>
      <c r="R721" s="13" t="str">
        <f t="shared" si="217"/>
        <v/>
      </c>
      <c r="S721" s="13" t="str">
        <f t="shared" si="218"/>
        <v/>
      </c>
      <c r="T721" s="13" t="str">
        <f t="shared" si="219"/>
        <v/>
      </c>
      <c r="U721" s="13" t="str">
        <f t="shared" si="220"/>
        <v/>
      </c>
      <c r="V721" s="13" t="str">
        <f t="shared" si="221"/>
        <v/>
      </c>
      <c r="W721" s="13" t="str">
        <f t="shared" si="222"/>
        <v/>
      </c>
      <c r="X721" s="13" t="str">
        <f t="shared" si="223"/>
        <v/>
      </c>
      <c r="Y721" s="13" t="str">
        <f t="shared" si="224"/>
        <v/>
      </c>
    </row>
    <row r="722" spans="1:25">
      <c r="A722" s="16">
        <f t="shared" si="225"/>
        <v>41976.996736111112</v>
      </c>
      <c r="B722" s="16">
        <f t="shared" si="226"/>
        <v>41976.621736111112</v>
      </c>
      <c r="E722" s="3">
        <v>3.4722222222222224E-4</v>
      </c>
      <c r="F722" s="3">
        <f t="shared" si="227"/>
        <v>0.2114814814814813</v>
      </c>
      <c r="G722" s="4" t="s">
        <v>3</v>
      </c>
      <c r="I722" s="1">
        <f t="shared" si="228"/>
        <v>0</v>
      </c>
      <c r="J722" s="5"/>
      <c r="K722" s="13" t="str">
        <f t="shared" si="210"/>
        <v/>
      </c>
      <c r="L722" s="13" t="str">
        <f t="shared" si="211"/>
        <v/>
      </c>
      <c r="M722" s="13" t="str">
        <f t="shared" si="212"/>
        <v/>
      </c>
      <c r="N722" s="13" t="str">
        <f t="shared" si="213"/>
        <v/>
      </c>
      <c r="O722" s="13" t="str">
        <f t="shared" si="214"/>
        <v/>
      </c>
      <c r="P722" s="13" t="str">
        <f t="shared" si="215"/>
        <v/>
      </c>
      <c r="Q722" s="13" t="str">
        <f t="shared" si="216"/>
        <v/>
      </c>
      <c r="R722" s="13" t="str">
        <f t="shared" si="217"/>
        <v/>
      </c>
      <c r="S722" s="13" t="str">
        <f t="shared" si="218"/>
        <v/>
      </c>
      <c r="T722" s="13" t="str">
        <f t="shared" si="219"/>
        <v/>
      </c>
      <c r="U722" s="13" t="str">
        <f t="shared" si="220"/>
        <v/>
      </c>
      <c r="V722" s="13" t="str">
        <f t="shared" si="221"/>
        <v/>
      </c>
      <c r="W722" s="13" t="str">
        <f t="shared" si="222"/>
        <v/>
      </c>
      <c r="X722" s="13" t="str">
        <f t="shared" si="223"/>
        <v/>
      </c>
      <c r="Y722" s="13" t="str">
        <f t="shared" si="224"/>
        <v/>
      </c>
    </row>
    <row r="723" spans="1:25">
      <c r="A723" s="16">
        <f t="shared" si="225"/>
        <v>41976.997002314813</v>
      </c>
      <c r="B723" s="16">
        <f t="shared" si="226"/>
        <v>41976.622002314813</v>
      </c>
      <c r="E723" s="3">
        <v>2.6620370370370372E-4</v>
      </c>
      <c r="F723" s="3">
        <f t="shared" si="227"/>
        <v>0.211747685185185</v>
      </c>
      <c r="G723" s="4" t="s">
        <v>1</v>
      </c>
      <c r="I723" s="1">
        <f t="shared" si="228"/>
        <v>0</v>
      </c>
      <c r="J723" s="5"/>
      <c r="K723" s="13" t="str">
        <f t="shared" si="210"/>
        <v/>
      </c>
      <c r="L723" s="13" t="str">
        <f t="shared" si="211"/>
        <v/>
      </c>
      <c r="M723" s="13" t="str">
        <f t="shared" si="212"/>
        <v/>
      </c>
      <c r="N723" s="13" t="str">
        <f t="shared" si="213"/>
        <v/>
      </c>
      <c r="O723" s="13" t="str">
        <f t="shared" si="214"/>
        <v/>
      </c>
      <c r="P723" s="13" t="str">
        <f t="shared" si="215"/>
        <v/>
      </c>
      <c r="Q723" s="13" t="str">
        <f t="shared" si="216"/>
        <v/>
      </c>
      <c r="R723" s="13" t="str">
        <f t="shared" si="217"/>
        <v/>
      </c>
      <c r="S723" s="13" t="str">
        <f t="shared" si="218"/>
        <v/>
      </c>
      <c r="T723" s="13" t="str">
        <f t="shared" si="219"/>
        <v/>
      </c>
      <c r="U723" s="13" t="str">
        <f t="shared" si="220"/>
        <v/>
      </c>
      <c r="V723" s="13" t="str">
        <f t="shared" si="221"/>
        <v/>
      </c>
      <c r="W723" s="13" t="str">
        <f t="shared" si="222"/>
        <v/>
      </c>
      <c r="X723" s="13" t="str">
        <f t="shared" si="223"/>
        <v/>
      </c>
      <c r="Y723" s="13" t="str">
        <f t="shared" si="224"/>
        <v/>
      </c>
    </row>
    <row r="724" spans="1:25">
      <c r="A724" s="16">
        <f t="shared" si="225"/>
        <v>41976.997141203705</v>
      </c>
      <c r="B724" s="16">
        <f t="shared" si="226"/>
        <v>41976.622141203705</v>
      </c>
      <c r="E724" s="3">
        <v>1.3888888888888889E-4</v>
      </c>
      <c r="F724" s="3">
        <f t="shared" si="227"/>
        <v>0.21188657407407388</v>
      </c>
      <c r="G724" s="4" t="s">
        <v>2</v>
      </c>
      <c r="I724" s="1">
        <f t="shared" si="228"/>
        <v>0</v>
      </c>
      <c r="J724" s="5"/>
      <c r="K724" s="13" t="str">
        <f t="shared" si="210"/>
        <v/>
      </c>
      <c r="L724" s="13" t="str">
        <f t="shared" si="211"/>
        <v/>
      </c>
      <c r="M724" s="13" t="str">
        <f t="shared" si="212"/>
        <v/>
      </c>
      <c r="N724" s="13" t="str">
        <f t="shared" si="213"/>
        <v/>
      </c>
      <c r="O724" s="13" t="str">
        <f t="shared" si="214"/>
        <v/>
      </c>
      <c r="P724" s="13" t="str">
        <f t="shared" si="215"/>
        <v/>
      </c>
      <c r="Q724" s="13" t="str">
        <f t="shared" si="216"/>
        <v/>
      </c>
      <c r="R724" s="13" t="str">
        <f t="shared" si="217"/>
        <v/>
      </c>
      <c r="S724" s="13" t="str">
        <f t="shared" si="218"/>
        <v/>
      </c>
      <c r="T724" s="13" t="str">
        <f t="shared" si="219"/>
        <v/>
      </c>
      <c r="U724" s="13" t="str">
        <f t="shared" si="220"/>
        <v/>
      </c>
      <c r="V724" s="13" t="str">
        <f t="shared" si="221"/>
        <v/>
      </c>
      <c r="W724" s="13" t="str">
        <f t="shared" si="222"/>
        <v/>
      </c>
      <c r="X724" s="13" t="str">
        <f t="shared" si="223"/>
        <v/>
      </c>
      <c r="Y724" s="13" t="str">
        <f t="shared" si="224"/>
        <v/>
      </c>
    </row>
    <row r="725" spans="1:25">
      <c r="A725" s="16">
        <f t="shared" si="225"/>
        <v>41976.997488425921</v>
      </c>
      <c r="B725" s="16">
        <f t="shared" si="226"/>
        <v>41976.622488425921</v>
      </c>
      <c r="E725" s="3">
        <v>3.4722222222222224E-4</v>
      </c>
      <c r="F725" s="3">
        <f t="shared" si="227"/>
        <v>0.2122337962962961</v>
      </c>
      <c r="G725" s="4" t="s">
        <v>4</v>
      </c>
      <c r="I725" s="1">
        <f t="shared" si="228"/>
        <v>0</v>
      </c>
      <c r="J725" s="5"/>
      <c r="K725" s="13" t="str">
        <f t="shared" si="210"/>
        <v/>
      </c>
      <c r="L725" s="13" t="str">
        <f t="shared" si="211"/>
        <v/>
      </c>
      <c r="M725" s="13" t="str">
        <f t="shared" si="212"/>
        <v/>
      </c>
      <c r="N725" s="13" t="str">
        <f t="shared" si="213"/>
        <v/>
      </c>
      <c r="O725" s="13" t="str">
        <f t="shared" si="214"/>
        <v/>
      </c>
      <c r="P725" s="13" t="str">
        <f t="shared" si="215"/>
        <v/>
      </c>
      <c r="Q725" s="13" t="str">
        <f t="shared" si="216"/>
        <v/>
      </c>
      <c r="R725" s="13" t="str">
        <f t="shared" si="217"/>
        <v/>
      </c>
      <c r="S725" s="13" t="str">
        <f t="shared" si="218"/>
        <v/>
      </c>
      <c r="T725" s="13" t="str">
        <f t="shared" si="219"/>
        <v/>
      </c>
      <c r="U725" s="13" t="str">
        <f t="shared" si="220"/>
        <v/>
      </c>
      <c r="V725" s="13" t="str">
        <f t="shared" si="221"/>
        <v/>
      </c>
      <c r="W725" s="13" t="str">
        <f t="shared" si="222"/>
        <v/>
      </c>
      <c r="X725" s="13" t="str">
        <f t="shared" si="223"/>
        <v/>
      </c>
      <c r="Y725" s="13" t="str">
        <f t="shared" si="224"/>
        <v/>
      </c>
    </row>
    <row r="726" spans="1:25">
      <c r="A726" s="16">
        <f t="shared" si="225"/>
        <v>41976.997835648144</v>
      </c>
      <c r="B726" s="16">
        <f t="shared" si="226"/>
        <v>41976.622835648144</v>
      </c>
      <c r="E726" s="3">
        <v>3.4722222222222224E-4</v>
      </c>
      <c r="F726" s="3">
        <f t="shared" si="227"/>
        <v>0.21258101851851832</v>
      </c>
      <c r="G726" s="4" t="s">
        <v>3</v>
      </c>
      <c r="I726" s="1">
        <f t="shared" si="228"/>
        <v>0</v>
      </c>
      <c r="J726" s="5"/>
      <c r="K726" s="13" t="str">
        <f t="shared" si="210"/>
        <v/>
      </c>
      <c r="L726" s="13" t="str">
        <f t="shared" si="211"/>
        <v/>
      </c>
      <c r="M726" s="13" t="str">
        <f t="shared" si="212"/>
        <v/>
      </c>
      <c r="N726" s="13" t="str">
        <f t="shared" si="213"/>
        <v/>
      </c>
      <c r="O726" s="13" t="str">
        <f t="shared" si="214"/>
        <v/>
      </c>
      <c r="P726" s="13" t="str">
        <f t="shared" si="215"/>
        <v/>
      </c>
      <c r="Q726" s="13" t="str">
        <f t="shared" si="216"/>
        <v/>
      </c>
      <c r="R726" s="13" t="str">
        <f t="shared" si="217"/>
        <v/>
      </c>
      <c r="S726" s="13" t="str">
        <f t="shared" si="218"/>
        <v/>
      </c>
      <c r="T726" s="13" t="str">
        <f t="shared" si="219"/>
        <v/>
      </c>
      <c r="U726" s="13" t="str">
        <f t="shared" si="220"/>
        <v/>
      </c>
      <c r="V726" s="13" t="str">
        <f t="shared" si="221"/>
        <v/>
      </c>
      <c r="W726" s="13" t="str">
        <f t="shared" si="222"/>
        <v/>
      </c>
      <c r="X726" s="13" t="str">
        <f t="shared" si="223"/>
        <v/>
      </c>
      <c r="Y726" s="13" t="str">
        <f t="shared" si="224"/>
        <v/>
      </c>
    </row>
    <row r="727" spans="1:25">
      <c r="A727" s="16">
        <f t="shared" si="225"/>
        <v>41976.998101851852</v>
      </c>
      <c r="B727" s="16">
        <f t="shared" si="226"/>
        <v>41976.623101851852</v>
      </c>
      <c r="E727" s="3">
        <v>2.6620370370370372E-4</v>
      </c>
      <c r="F727" s="3">
        <f t="shared" si="227"/>
        <v>0.21284722222222202</v>
      </c>
      <c r="G727" s="4" t="s">
        <v>1</v>
      </c>
      <c r="H727" s="24" t="s">
        <v>150</v>
      </c>
      <c r="I727" s="1">
        <f t="shared" si="228"/>
        <v>13</v>
      </c>
      <c r="J727" s="5"/>
      <c r="K727" s="13" t="str">
        <f t="shared" si="210"/>
        <v/>
      </c>
      <c r="L727" s="13" t="str">
        <f t="shared" si="211"/>
        <v/>
      </c>
      <c r="M727" s="13" t="str">
        <f t="shared" si="212"/>
        <v/>
      </c>
      <c r="N727" s="13" t="str">
        <f t="shared" si="213"/>
        <v/>
      </c>
      <c r="O727" s="13" t="str">
        <f t="shared" si="214"/>
        <v/>
      </c>
      <c r="P727" s="13" t="str">
        <f t="shared" si="215"/>
        <v/>
      </c>
      <c r="Q727" s="13" t="str">
        <f t="shared" si="216"/>
        <v/>
      </c>
      <c r="R727" s="13" t="str">
        <f t="shared" si="217"/>
        <v/>
      </c>
      <c r="S727" s="13" t="str">
        <f t="shared" si="218"/>
        <v/>
      </c>
      <c r="T727" s="13" t="str">
        <f t="shared" si="219"/>
        <v/>
      </c>
      <c r="U727" s="13" t="str">
        <f t="shared" si="220"/>
        <v/>
      </c>
      <c r="V727" s="13" t="str">
        <f t="shared" si="221"/>
        <v/>
      </c>
      <c r="W727" s="13" t="str">
        <f t="shared" si="222"/>
        <v/>
      </c>
      <c r="X727" s="13" t="str">
        <f t="shared" si="223"/>
        <v/>
      </c>
      <c r="Y727" s="13" t="str">
        <f t="shared" si="224"/>
        <v/>
      </c>
    </row>
    <row r="728" spans="1:25">
      <c r="A728" s="16">
        <f t="shared" si="225"/>
        <v>41976.998240740737</v>
      </c>
      <c r="B728" s="16">
        <f t="shared" si="226"/>
        <v>41976.623240740737</v>
      </c>
      <c r="E728" s="3">
        <v>1.3888888888888889E-4</v>
      </c>
      <c r="F728" s="3">
        <f t="shared" si="227"/>
        <v>0.2129861111111109</v>
      </c>
      <c r="G728" s="4" t="s">
        <v>2</v>
      </c>
      <c r="I728" s="1">
        <f t="shared" si="228"/>
        <v>0</v>
      </c>
      <c r="J728" s="5"/>
      <c r="K728" s="13" t="str">
        <f t="shared" si="210"/>
        <v/>
      </c>
      <c r="L728" s="13" t="str">
        <f t="shared" si="211"/>
        <v/>
      </c>
      <c r="M728" s="13" t="str">
        <f t="shared" si="212"/>
        <v/>
      </c>
      <c r="N728" s="13" t="str">
        <f t="shared" si="213"/>
        <v/>
      </c>
      <c r="O728" s="13" t="str">
        <f t="shared" si="214"/>
        <v/>
      </c>
      <c r="P728" s="13" t="str">
        <f t="shared" si="215"/>
        <v/>
      </c>
      <c r="Q728" s="13" t="str">
        <f t="shared" si="216"/>
        <v/>
      </c>
      <c r="R728" s="13" t="str">
        <f t="shared" si="217"/>
        <v/>
      </c>
      <c r="S728" s="13" t="str">
        <f t="shared" si="218"/>
        <v/>
      </c>
      <c r="T728" s="13" t="str">
        <f t="shared" si="219"/>
        <v/>
      </c>
      <c r="U728" s="13" t="str">
        <f t="shared" si="220"/>
        <v/>
      </c>
      <c r="V728" s="13" t="str">
        <f t="shared" si="221"/>
        <v/>
      </c>
      <c r="W728" s="13" t="str">
        <f t="shared" si="222"/>
        <v/>
      </c>
      <c r="X728" s="13" t="str">
        <f t="shared" si="223"/>
        <v/>
      </c>
      <c r="Y728" s="13" t="str">
        <f t="shared" si="224"/>
        <v/>
      </c>
    </row>
    <row r="729" spans="1:25">
      <c r="A729" s="16">
        <f t="shared" si="225"/>
        <v>41976.99858796296</v>
      </c>
      <c r="B729" s="16">
        <f t="shared" si="226"/>
        <v>41976.62358796296</v>
      </c>
      <c r="E729" s="3">
        <v>3.4722222222222224E-4</v>
      </c>
      <c r="F729" s="3">
        <f t="shared" si="227"/>
        <v>0.21333333333333312</v>
      </c>
      <c r="G729" s="4" t="s">
        <v>4</v>
      </c>
      <c r="I729" s="1">
        <f t="shared" si="228"/>
        <v>0</v>
      </c>
      <c r="J729" s="5"/>
      <c r="K729" s="13" t="str">
        <f t="shared" si="210"/>
        <v/>
      </c>
      <c r="L729" s="13" t="str">
        <f t="shared" si="211"/>
        <v/>
      </c>
      <c r="M729" s="13" t="str">
        <f t="shared" si="212"/>
        <v/>
      </c>
      <c r="N729" s="13" t="str">
        <f t="shared" si="213"/>
        <v/>
      </c>
      <c r="O729" s="13" t="str">
        <f t="shared" si="214"/>
        <v/>
      </c>
      <c r="P729" s="13" t="str">
        <f t="shared" si="215"/>
        <v/>
      </c>
      <c r="Q729" s="13" t="str">
        <f t="shared" si="216"/>
        <v/>
      </c>
      <c r="R729" s="13" t="str">
        <f t="shared" si="217"/>
        <v/>
      </c>
      <c r="S729" s="13" t="str">
        <f t="shared" si="218"/>
        <v/>
      </c>
      <c r="T729" s="13" t="str">
        <f t="shared" si="219"/>
        <v/>
      </c>
      <c r="U729" s="13" t="str">
        <f t="shared" si="220"/>
        <v/>
      </c>
      <c r="V729" s="13" t="str">
        <f t="shared" si="221"/>
        <v/>
      </c>
      <c r="W729" s="13" t="str">
        <f t="shared" si="222"/>
        <v/>
      </c>
      <c r="X729" s="13" t="str">
        <f t="shared" si="223"/>
        <v/>
      </c>
      <c r="Y729" s="13" t="str">
        <f t="shared" si="224"/>
        <v/>
      </c>
    </row>
    <row r="730" spans="1:25">
      <c r="A730" s="16">
        <f t="shared" si="225"/>
        <v>41976.998935185184</v>
      </c>
      <c r="B730" s="16">
        <f t="shared" si="226"/>
        <v>41976.623935185184</v>
      </c>
      <c r="E730" s="3">
        <v>3.4722222222222224E-4</v>
      </c>
      <c r="F730" s="3">
        <f t="shared" si="227"/>
        <v>0.21368055555555535</v>
      </c>
      <c r="G730" s="4" t="s">
        <v>3</v>
      </c>
      <c r="I730" s="1">
        <f t="shared" si="228"/>
        <v>0</v>
      </c>
      <c r="J730" s="5"/>
      <c r="K730" s="13" t="str">
        <f t="shared" si="210"/>
        <v/>
      </c>
      <c r="L730" s="13" t="str">
        <f t="shared" si="211"/>
        <v/>
      </c>
      <c r="M730" s="13" t="str">
        <f t="shared" si="212"/>
        <v/>
      </c>
      <c r="N730" s="13" t="str">
        <f t="shared" si="213"/>
        <v/>
      </c>
      <c r="O730" s="13" t="str">
        <f t="shared" si="214"/>
        <v/>
      </c>
      <c r="P730" s="13" t="str">
        <f t="shared" si="215"/>
        <v/>
      </c>
      <c r="Q730" s="13" t="str">
        <f t="shared" si="216"/>
        <v/>
      </c>
      <c r="R730" s="13" t="str">
        <f t="shared" si="217"/>
        <v/>
      </c>
      <c r="S730" s="13" t="str">
        <f t="shared" si="218"/>
        <v/>
      </c>
      <c r="T730" s="13" t="str">
        <f t="shared" si="219"/>
        <v/>
      </c>
      <c r="U730" s="13" t="str">
        <f t="shared" si="220"/>
        <v/>
      </c>
      <c r="V730" s="13" t="str">
        <f t="shared" si="221"/>
        <v/>
      </c>
      <c r="W730" s="13" t="str">
        <f t="shared" si="222"/>
        <v/>
      </c>
      <c r="X730" s="13" t="str">
        <f t="shared" si="223"/>
        <v/>
      </c>
      <c r="Y730" s="13" t="str">
        <f t="shared" si="224"/>
        <v/>
      </c>
    </row>
    <row r="731" spans="1:25">
      <c r="A731" s="16">
        <f t="shared" si="225"/>
        <v>41976.999201388884</v>
      </c>
      <c r="B731" s="16">
        <f t="shared" si="226"/>
        <v>41976.624201388884</v>
      </c>
      <c r="E731" s="3">
        <v>2.6620370370370372E-4</v>
      </c>
      <c r="F731" s="3">
        <f t="shared" si="227"/>
        <v>0.21394675925925905</v>
      </c>
      <c r="G731" s="4" t="s">
        <v>1</v>
      </c>
      <c r="I731" s="1">
        <f t="shared" si="228"/>
        <v>0</v>
      </c>
      <c r="J731" s="5"/>
      <c r="K731" s="13" t="str">
        <f t="shared" si="210"/>
        <v/>
      </c>
      <c r="L731" s="13" t="str">
        <f t="shared" si="211"/>
        <v/>
      </c>
      <c r="M731" s="13" t="str">
        <f t="shared" si="212"/>
        <v/>
      </c>
      <c r="N731" s="13" t="str">
        <f t="shared" si="213"/>
        <v/>
      </c>
      <c r="O731" s="13" t="str">
        <f t="shared" si="214"/>
        <v/>
      </c>
      <c r="P731" s="13" t="str">
        <f t="shared" si="215"/>
        <v/>
      </c>
      <c r="Q731" s="13" t="str">
        <f t="shared" si="216"/>
        <v/>
      </c>
      <c r="R731" s="13" t="str">
        <f t="shared" si="217"/>
        <v/>
      </c>
      <c r="S731" s="13" t="str">
        <f t="shared" si="218"/>
        <v/>
      </c>
      <c r="T731" s="13" t="str">
        <f t="shared" si="219"/>
        <v/>
      </c>
      <c r="U731" s="13" t="str">
        <f t="shared" si="220"/>
        <v/>
      </c>
      <c r="V731" s="13" t="str">
        <f t="shared" si="221"/>
        <v/>
      </c>
      <c r="W731" s="13" t="str">
        <f t="shared" si="222"/>
        <v/>
      </c>
      <c r="X731" s="13" t="str">
        <f t="shared" si="223"/>
        <v/>
      </c>
      <c r="Y731" s="13" t="str">
        <f t="shared" si="224"/>
        <v/>
      </c>
    </row>
    <row r="732" spans="1:25">
      <c r="A732" s="16">
        <f t="shared" si="225"/>
        <v>41976.999340277776</v>
      </c>
      <c r="B732" s="16">
        <f t="shared" si="226"/>
        <v>41976.624340277776</v>
      </c>
      <c r="E732" s="3">
        <v>1.3888888888888889E-4</v>
      </c>
      <c r="F732" s="3">
        <f t="shared" si="227"/>
        <v>0.21408564814814793</v>
      </c>
      <c r="G732" s="4" t="s">
        <v>2</v>
      </c>
      <c r="I732" s="1">
        <f t="shared" si="228"/>
        <v>0</v>
      </c>
      <c r="J732" s="5"/>
      <c r="K732" s="13" t="str">
        <f t="shared" si="210"/>
        <v/>
      </c>
      <c r="L732" s="13" t="str">
        <f t="shared" si="211"/>
        <v/>
      </c>
      <c r="M732" s="13" t="str">
        <f t="shared" si="212"/>
        <v/>
      </c>
      <c r="N732" s="13" t="str">
        <f t="shared" si="213"/>
        <v/>
      </c>
      <c r="O732" s="13" t="str">
        <f t="shared" si="214"/>
        <v/>
      </c>
      <c r="P732" s="13" t="str">
        <f t="shared" si="215"/>
        <v/>
      </c>
      <c r="Q732" s="13" t="str">
        <f t="shared" si="216"/>
        <v/>
      </c>
      <c r="R732" s="13" t="str">
        <f t="shared" si="217"/>
        <v/>
      </c>
      <c r="S732" s="13" t="str">
        <f t="shared" si="218"/>
        <v/>
      </c>
      <c r="T732" s="13" t="str">
        <f t="shared" si="219"/>
        <v/>
      </c>
      <c r="U732" s="13" t="str">
        <f t="shared" si="220"/>
        <v/>
      </c>
      <c r="V732" s="13" t="str">
        <f t="shared" si="221"/>
        <v/>
      </c>
      <c r="W732" s="13" t="str">
        <f t="shared" si="222"/>
        <v/>
      </c>
      <c r="X732" s="13" t="str">
        <f t="shared" si="223"/>
        <v/>
      </c>
      <c r="Y732" s="13" t="str">
        <f t="shared" si="224"/>
        <v/>
      </c>
    </row>
    <row r="733" spans="1:25">
      <c r="A733" s="16">
        <f t="shared" si="225"/>
        <v>41976.9996875</v>
      </c>
      <c r="B733" s="16">
        <f t="shared" si="226"/>
        <v>41976.6246875</v>
      </c>
      <c r="E733" s="3">
        <v>3.4722222222222224E-4</v>
      </c>
      <c r="F733" s="3">
        <f t="shared" si="227"/>
        <v>0.21443287037037015</v>
      </c>
      <c r="G733" s="4" t="s">
        <v>4</v>
      </c>
      <c r="I733" s="1">
        <f t="shared" si="228"/>
        <v>0</v>
      </c>
      <c r="J733" s="5"/>
      <c r="K733" s="13" t="str">
        <f t="shared" si="210"/>
        <v/>
      </c>
      <c r="L733" s="13" t="str">
        <f t="shared" si="211"/>
        <v/>
      </c>
      <c r="M733" s="13" t="str">
        <f t="shared" si="212"/>
        <v/>
      </c>
      <c r="N733" s="13" t="str">
        <f t="shared" si="213"/>
        <v/>
      </c>
      <c r="O733" s="13" t="str">
        <f t="shared" si="214"/>
        <v/>
      </c>
      <c r="P733" s="13" t="str">
        <f t="shared" si="215"/>
        <v/>
      </c>
      <c r="Q733" s="13" t="str">
        <f t="shared" si="216"/>
        <v/>
      </c>
      <c r="R733" s="13" t="str">
        <f t="shared" si="217"/>
        <v/>
      </c>
      <c r="S733" s="13" t="str">
        <f t="shared" si="218"/>
        <v/>
      </c>
      <c r="T733" s="13" t="str">
        <f t="shared" si="219"/>
        <v/>
      </c>
      <c r="U733" s="13" t="str">
        <f t="shared" si="220"/>
        <v/>
      </c>
      <c r="V733" s="13" t="str">
        <f t="shared" si="221"/>
        <v/>
      </c>
      <c r="W733" s="13" t="str">
        <f t="shared" si="222"/>
        <v/>
      </c>
      <c r="X733" s="13" t="str">
        <f t="shared" si="223"/>
        <v/>
      </c>
      <c r="Y733" s="13" t="str">
        <f t="shared" si="224"/>
        <v/>
      </c>
    </row>
    <row r="734" spans="1:25">
      <c r="A734" s="16">
        <f t="shared" si="225"/>
        <v>41977.000034722223</v>
      </c>
      <c r="B734" s="16">
        <f t="shared" si="226"/>
        <v>41976.625034722223</v>
      </c>
      <c r="E734" s="3">
        <v>3.4722222222222224E-4</v>
      </c>
      <c r="F734" s="3">
        <f t="shared" si="227"/>
        <v>0.21478009259259237</v>
      </c>
      <c r="G734" s="4" t="s">
        <v>3</v>
      </c>
      <c r="I734" s="1">
        <f t="shared" si="228"/>
        <v>0</v>
      </c>
      <c r="J734" s="5"/>
      <c r="K734" s="13" t="str">
        <f t="shared" si="210"/>
        <v/>
      </c>
      <c r="L734" s="13" t="str">
        <f t="shared" si="211"/>
        <v/>
      </c>
      <c r="M734" s="13" t="str">
        <f t="shared" si="212"/>
        <v/>
      </c>
      <c r="N734" s="13" t="str">
        <f t="shared" si="213"/>
        <v/>
      </c>
      <c r="O734" s="13" t="str">
        <f t="shared" si="214"/>
        <v/>
      </c>
      <c r="P734" s="13" t="str">
        <f t="shared" si="215"/>
        <v/>
      </c>
      <c r="Q734" s="13" t="str">
        <f t="shared" si="216"/>
        <v/>
      </c>
      <c r="R734" s="13" t="str">
        <f t="shared" si="217"/>
        <v/>
      </c>
      <c r="S734" s="13" t="str">
        <f t="shared" si="218"/>
        <v/>
      </c>
      <c r="T734" s="13" t="str">
        <f t="shared" si="219"/>
        <v/>
      </c>
      <c r="U734" s="13" t="str">
        <f t="shared" si="220"/>
        <v/>
      </c>
      <c r="V734" s="13" t="str">
        <f t="shared" si="221"/>
        <v/>
      </c>
      <c r="W734" s="13" t="str">
        <f t="shared" si="222"/>
        <v/>
      </c>
      <c r="X734" s="13" t="str">
        <f t="shared" si="223"/>
        <v/>
      </c>
      <c r="Y734" s="13" t="str">
        <f t="shared" si="224"/>
        <v/>
      </c>
    </row>
    <row r="735" spans="1:25">
      <c r="A735" s="16">
        <f t="shared" si="225"/>
        <v>41977.000300925924</v>
      </c>
      <c r="B735" s="16">
        <f t="shared" si="226"/>
        <v>41976.625300925924</v>
      </c>
      <c r="E735" s="3">
        <v>2.6620370370370372E-4</v>
      </c>
      <c r="F735" s="3">
        <f t="shared" si="227"/>
        <v>0.21504629629629607</v>
      </c>
      <c r="G735" s="4" t="s">
        <v>1</v>
      </c>
      <c r="I735" s="1">
        <f t="shared" si="228"/>
        <v>0</v>
      </c>
      <c r="J735" s="5"/>
      <c r="K735" s="13" t="str">
        <f t="shared" si="210"/>
        <v/>
      </c>
      <c r="L735" s="13" t="str">
        <f t="shared" si="211"/>
        <v/>
      </c>
      <c r="M735" s="13" t="str">
        <f t="shared" si="212"/>
        <v/>
      </c>
      <c r="N735" s="13" t="str">
        <f t="shared" si="213"/>
        <v/>
      </c>
      <c r="O735" s="13" t="str">
        <f t="shared" si="214"/>
        <v/>
      </c>
      <c r="P735" s="13" t="str">
        <f t="shared" si="215"/>
        <v/>
      </c>
      <c r="Q735" s="13" t="str">
        <f t="shared" si="216"/>
        <v/>
      </c>
      <c r="R735" s="13" t="str">
        <f t="shared" si="217"/>
        <v/>
      </c>
      <c r="S735" s="13" t="str">
        <f t="shared" si="218"/>
        <v/>
      </c>
      <c r="T735" s="13" t="str">
        <f t="shared" si="219"/>
        <v/>
      </c>
      <c r="U735" s="13" t="str">
        <f t="shared" si="220"/>
        <v/>
      </c>
      <c r="V735" s="13" t="str">
        <f t="shared" si="221"/>
        <v/>
      </c>
      <c r="W735" s="13" t="str">
        <f t="shared" si="222"/>
        <v/>
      </c>
      <c r="X735" s="13" t="str">
        <f t="shared" si="223"/>
        <v/>
      </c>
      <c r="Y735" s="13" t="str">
        <f t="shared" si="224"/>
        <v/>
      </c>
    </row>
    <row r="736" spans="1:25">
      <c r="A736" s="16">
        <f t="shared" si="225"/>
        <v>41977.000439814816</v>
      </c>
      <c r="B736" s="16">
        <f t="shared" si="226"/>
        <v>41976.625439814816</v>
      </c>
      <c r="E736" s="3">
        <v>1.3888888888888889E-4</v>
      </c>
      <c r="F736" s="3">
        <f t="shared" si="227"/>
        <v>0.21518518518518495</v>
      </c>
      <c r="G736" s="4" t="s">
        <v>2</v>
      </c>
      <c r="I736" s="1">
        <f t="shared" si="228"/>
        <v>0</v>
      </c>
      <c r="J736" s="5"/>
      <c r="K736" s="13" t="str">
        <f t="shared" si="210"/>
        <v/>
      </c>
      <c r="L736" s="13" t="str">
        <f t="shared" si="211"/>
        <v/>
      </c>
      <c r="M736" s="13" t="str">
        <f t="shared" si="212"/>
        <v/>
      </c>
      <c r="N736" s="13" t="str">
        <f t="shared" si="213"/>
        <v/>
      </c>
      <c r="O736" s="13" t="str">
        <f t="shared" si="214"/>
        <v/>
      </c>
      <c r="P736" s="13" t="str">
        <f t="shared" si="215"/>
        <v/>
      </c>
      <c r="Q736" s="13" t="str">
        <f t="shared" si="216"/>
        <v/>
      </c>
      <c r="R736" s="13" t="str">
        <f t="shared" si="217"/>
        <v/>
      </c>
      <c r="S736" s="13" t="str">
        <f t="shared" si="218"/>
        <v/>
      </c>
      <c r="T736" s="13" t="str">
        <f t="shared" si="219"/>
        <v/>
      </c>
      <c r="U736" s="13" t="str">
        <f t="shared" si="220"/>
        <v/>
      </c>
      <c r="V736" s="13" t="str">
        <f t="shared" si="221"/>
        <v/>
      </c>
      <c r="W736" s="13" t="str">
        <f t="shared" si="222"/>
        <v/>
      </c>
      <c r="X736" s="13" t="str">
        <f t="shared" si="223"/>
        <v/>
      </c>
      <c r="Y736" s="13" t="str">
        <f t="shared" si="224"/>
        <v/>
      </c>
    </row>
    <row r="737" spans="1:25">
      <c r="A737" s="16">
        <f t="shared" si="225"/>
        <v>41977.000787037032</v>
      </c>
      <c r="B737" s="16">
        <f t="shared" si="226"/>
        <v>41976.625787037032</v>
      </c>
      <c r="E737" s="3">
        <v>3.4722222222222224E-4</v>
      </c>
      <c r="F737" s="3">
        <f t="shared" si="227"/>
        <v>0.21553240740740717</v>
      </c>
      <c r="G737" s="4" t="s">
        <v>4</v>
      </c>
      <c r="I737" s="1">
        <f t="shared" si="228"/>
        <v>0</v>
      </c>
      <c r="J737" s="5"/>
      <c r="K737" s="13" t="str">
        <f t="shared" si="210"/>
        <v/>
      </c>
      <c r="L737" s="13" t="str">
        <f t="shared" si="211"/>
        <v/>
      </c>
      <c r="M737" s="13" t="str">
        <f t="shared" si="212"/>
        <v/>
      </c>
      <c r="N737" s="13" t="str">
        <f t="shared" si="213"/>
        <v/>
      </c>
      <c r="O737" s="13" t="str">
        <f t="shared" si="214"/>
        <v/>
      </c>
      <c r="P737" s="13" t="str">
        <f t="shared" si="215"/>
        <v/>
      </c>
      <c r="Q737" s="13" t="str">
        <f t="shared" si="216"/>
        <v/>
      </c>
      <c r="R737" s="13" t="str">
        <f t="shared" si="217"/>
        <v/>
      </c>
      <c r="S737" s="13" t="str">
        <f t="shared" si="218"/>
        <v/>
      </c>
      <c r="T737" s="13" t="str">
        <f t="shared" si="219"/>
        <v/>
      </c>
      <c r="U737" s="13" t="str">
        <f t="shared" si="220"/>
        <v/>
      </c>
      <c r="V737" s="13" t="str">
        <f t="shared" si="221"/>
        <v/>
      </c>
      <c r="W737" s="13" t="str">
        <f t="shared" si="222"/>
        <v/>
      </c>
      <c r="X737" s="13" t="str">
        <f t="shared" si="223"/>
        <v/>
      </c>
      <c r="Y737" s="13" t="str">
        <f t="shared" si="224"/>
        <v/>
      </c>
    </row>
    <row r="738" spans="1:25">
      <c r="A738" s="16">
        <f t="shared" si="225"/>
        <v>41977.001134259255</v>
      </c>
      <c r="B738" s="16">
        <f t="shared" si="226"/>
        <v>41976.626134259255</v>
      </c>
      <c r="E738" s="3">
        <v>3.4722222222222224E-4</v>
      </c>
      <c r="F738" s="3">
        <f t="shared" si="227"/>
        <v>0.21587962962962939</v>
      </c>
      <c r="G738" s="4" t="s">
        <v>3</v>
      </c>
      <c r="I738" s="1">
        <f t="shared" si="228"/>
        <v>0</v>
      </c>
      <c r="J738" s="5"/>
      <c r="K738" s="13" t="str">
        <f t="shared" si="210"/>
        <v/>
      </c>
      <c r="L738" s="13" t="str">
        <f t="shared" si="211"/>
        <v/>
      </c>
      <c r="M738" s="13" t="str">
        <f t="shared" si="212"/>
        <v/>
      </c>
      <c r="N738" s="13" t="str">
        <f t="shared" si="213"/>
        <v/>
      </c>
      <c r="O738" s="13" t="str">
        <f t="shared" si="214"/>
        <v/>
      </c>
      <c r="P738" s="13" t="str">
        <f t="shared" si="215"/>
        <v/>
      </c>
      <c r="Q738" s="13" t="str">
        <f t="shared" si="216"/>
        <v/>
      </c>
      <c r="R738" s="13" t="str">
        <f t="shared" si="217"/>
        <v/>
      </c>
      <c r="S738" s="13" t="str">
        <f t="shared" si="218"/>
        <v/>
      </c>
      <c r="T738" s="13" t="str">
        <f t="shared" si="219"/>
        <v/>
      </c>
      <c r="U738" s="13" t="str">
        <f t="shared" si="220"/>
        <v/>
      </c>
      <c r="V738" s="13" t="str">
        <f t="shared" si="221"/>
        <v/>
      </c>
      <c r="W738" s="13" t="str">
        <f t="shared" si="222"/>
        <v/>
      </c>
      <c r="X738" s="13" t="str">
        <f t="shared" si="223"/>
        <v/>
      </c>
      <c r="Y738" s="13" t="str">
        <f t="shared" si="224"/>
        <v/>
      </c>
    </row>
    <row r="739" spans="1:25">
      <c r="A739" s="16">
        <f t="shared" si="225"/>
        <v>41977.001400462963</v>
      </c>
      <c r="B739" s="16">
        <f t="shared" si="226"/>
        <v>41976.626400462963</v>
      </c>
      <c r="E739" s="3">
        <v>2.6620370370370372E-4</v>
      </c>
      <c r="F739" s="3">
        <f t="shared" si="227"/>
        <v>0.21614583333333309</v>
      </c>
      <c r="G739" s="4" t="s">
        <v>1</v>
      </c>
      <c r="I739" s="1">
        <f t="shared" si="228"/>
        <v>0</v>
      </c>
      <c r="J739" s="5"/>
      <c r="K739" s="13" t="str">
        <f t="shared" ref="K739:K802" si="229">IF(J739&lt;&gt;"",MID($H739,2,1),"")</f>
        <v/>
      </c>
      <c r="L739" s="13" t="str">
        <f t="shared" ref="L739:L802" si="230">IF(K739&lt;&gt;"",MID($H739,3,1),"")</f>
        <v/>
      </c>
      <c r="M739" s="13" t="str">
        <f t="shared" ref="M739:M802" si="231">IF(L739&lt;&gt;"",MID($H739,4,1),"")</f>
        <v/>
      </c>
      <c r="N739" s="13" t="str">
        <f t="shared" ref="N739:N802" si="232">IF(M739&lt;&gt;"",MID($H739,5,1),"")</f>
        <v/>
      </c>
      <c r="O739" s="13" t="str">
        <f t="shared" ref="O739:O802" si="233">IF(N739&lt;&gt;"",MID($H739,6,1),"")</f>
        <v/>
      </c>
      <c r="P739" s="13" t="str">
        <f t="shared" ref="P739:P802" si="234">IF(O739&lt;&gt;"",MID($H739,7,1),"")</f>
        <v/>
      </c>
      <c r="Q739" s="13" t="str">
        <f t="shared" ref="Q739:Q802" si="235">IF(P739&lt;&gt;"",MID($H739,8,1),"")</f>
        <v/>
      </c>
      <c r="R739" s="13" t="str">
        <f t="shared" ref="R739:R802" si="236">IF(Q739&lt;&gt;"",MID($H739,9,1),"")</f>
        <v/>
      </c>
      <c r="S739" s="13" t="str">
        <f t="shared" ref="S739:S802" si="237">IF(R739&lt;&gt;"",MID($H739,10,1),"")</f>
        <v/>
      </c>
      <c r="T739" s="13" t="str">
        <f t="shared" ref="T739:T802" si="238">IF(S739&lt;&gt;"",MID($H739,11,1),"")</f>
        <v/>
      </c>
      <c r="U739" s="13" t="str">
        <f t="shared" ref="U739:U802" si="239">IF(T739&lt;&gt;"",MID($H739,12,1),"")</f>
        <v/>
      </c>
      <c r="V739" s="13" t="str">
        <f t="shared" ref="V739:V802" si="240">IF(U739&lt;&gt;"",MID($H739,13,1),"")</f>
        <v/>
      </c>
      <c r="W739" s="13" t="str">
        <f t="shared" ref="W739:W802" si="241">IF(V739&lt;&gt;"",MID($H739,14,1),"")</f>
        <v/>
      </c>
      <c r="X739" s="13" t="str">
        <f t="shared" ref="X739:X802" si="242">IF(W739&lt;&gt;"",MID($H739,15,1),"")</f>
        <v/>
      </c>
      <c r="Y739" s="13" t="str">
        <f t="shared" ref="Y739:Y802" si="243">IF(X739&lt;&gt;"",MID($H739,16,1),"")</f>
        <v/>
      </c>
    </row>
    <row r="740" spans="1:25">
      <c r="A740" s="16">
        <f t="shared" ref="A740:A803" si="244">$C$1+F740</f>
        <v>41977.001539351848</v>
      </c>
      <c r="B740" s="16">
        <f t="shared" ref="B740:B803" si="245">$C$2+F740</f>
        <v>41976.626539351848</v>
      </c>
      <c r="E740" s="3">
        <v>1.3888888888888889E-4</v>
      </c>
      <c r="F740" s="3">
        <f t="shared" si="227"/>
        <v>0.21628472222222198</v>
      </c>
      <c r="G740" s="4" t="s">
        <v>2</v>
      </c>
      <c r="I740" s="1">
        <f t="shared" si="228"/>
        <v>0</v>
      </c>
      <c r="J740" s="5"/>
      <c r="K740" s="13" t="str">
        <f t="shared" si="229"/>
        <v/>
      </c>
      <c r="L740" s="13" t="str">
        <f t="shared" si="230"/>
        <v/>
      </c>
      <c r="M740" s="13" t="str">
        <f t="shared" si="231"/>
        <v/>
      </c>
      <c r="N740" s="13" t="str">
        <f t="shared" si="232"/>
        <v/>
      </c>
      <c r="O740" s="13" t="str">
        <f t="shared" si="233"/>
        <v/>
      </c>
      <c r="P740" s="13" t="str">
        <f t="shared" si="234"/>
        <v/>
      </c>
      <c r="Q740" s="13" t="str">
        <f t="shared" si="235"/>
        <v/>
      </c>
      <c r="R740" s="13" t="str">
        <f t="shared" si="236"/>
        <v/>
      </c>
      <c r="S740" s="13" t="str">
        <f t="shared" si="237"/>
        <v/>
      </c>
      <c r="T740" s="13" t="str">
        <f t="shared" si="238"/>
        <v/>
      </c>
      <c r="U740" s="13" t="str">
        <f t="shared" si="239"/>
        <v/>
      </c>
      <c r="V740" s="13" t="str">
        <f t="shared" si="240"/>
        <v/>
      </c>
      <c r="W740" s="13" t="str">
        <f t="shared" si="241"/>
        <v/>
      </c>
      <c r="X740" s="13" t="str">
        <f t="shared" si="242"/>
        <v/>
      </c>
      <c r="Y740" s="13" t="str">
        <f t="shared" si="243"/>
        <v/>
      </c>
    </row>
    <row r="741" spans="1:25">
      <c r="A741" s="16">
        <f t="shared" si="244"/>
        <v>41977.001886574071</v>
      </c>
      <c r="B741" s="16">
        <f t="shared" si="245"/>
        <v>41976.626886574071</v>
      </c>
      <c r="E741" s="3">
        <v>3.4722222222222224E-4</v>
      </c>
      <c r="F741" s="3">
        <f t="shared" si="227"/>
        <v>0.2166319444444442</v>
      </c>
      <c r="G741" s="4" t="s">
        <v>4</v>
      </c>
      <c r="I741" s="1">
        <f t="shared" si="228"/>
        <v>0</v>
      </c>
      <c r="J741" s="5"/>
      <c r="K741" s="13" t="str">
        <f t="shared" si="229"/>
        <v/>
      </c>
      <c r="L741" s="13" t="str">
        <f t="shared" si="230"/>
        <v/>
      </c>
      <c r="M741" s="13" t="str">
        <f t="shared" si="231"/>
        <v/>
      </c>
      <c r="N741" s="13" t="str">
        <f t="shared" si="232"/>
        <v/>
      </c>
      <c r="O741" s="13" t="str">
        <f t="shared" si="233"/>
        <v/>
      </c>
      <c r="P741" s="13" t="str">
        <f t="shared" si="234"/>
        <v/>
      </c>
      <c r="Q741" s="13" t="str">
        <f t="shared" si="235"/>
        <v/>
      </c>
      <c r="R741" s="13" t="str">
        <f t="shared" si="236"/>
        <v/>
      </c>
      <c r="S741" s="13" t="str">
        <f t="shared" si="237"/>
        <v/>
      </c>
      <c r="T741" s="13" t="str">
        <f t="shared" si="238"/>
        <v/>
      </c>
      <c r="U741" s="13" t="str">
        <f t="shared" si="239"/>
        <v/>
      </c>
      <c r="V741" s="13" t="str">
        <f t="shared" si="240"/>
        <v/>
      </c>
      <c r="W741" s="13" t="str">
        <f t="shared" si="241"/>
        <v/>
      </c>
      <c r="X741" s="13" t="str">
        <f t="shared" si="242"/>
        <v/>
      </c>
      <c r="Y741" s="13" t="str">
        <f t="shared" si="243"/>
        <v/>
      </c>
    </row>
    <row r="742" spans="1:25">
      <c r="A742" s="16">
        <f t="shared" si="244"/>
        <v>41977.002233796295</v>
      </c>
      <c r="B742" s="16">
        <f t="shared" si="245"/>
        <v>41976.627233796295</v>
      </c>
      <c r="E742" s="3">
        <v>3.4722222222222224E-4</v>
      </c>
      <c r="F742" s="3">
        <f t="shared" si="227"/>
        <v>0.21697916666666642</v>
      </c>
      <c r="G742" s="4" t="s">
        <v>3</v>
      </c>
      <c r="I742" s="1">
        <f t="shared" si="228"/>
        <v>0</v>
      </c>
      <c r="J742" s="5"/>
      <c r="K742" s="13" t="str">
        <f t="shared" si="229"/>
        <v/>
      </c>
      <c r="L742" s="13" t="str">
        <f t="shared" si="230"/>
        <v/>
      </c>
      <c r="M742" s="13" t="str">
        <f t="shared" si="231"/>
        <v/>
      </c>
      <c r="N742" s="13" t="str">
        <f t="shared" si="232"/>
        <v/>
      </c>
      <c r="O742" s="13" t="str">
        <f t="shared" si="233"/>
        <v/>
      </c>
      <c r="P742" s="13" t="str">
        <f t="shared" si="234"/>
        <v/>
      </c>
      <c r="Q742" s="13" t="str">
        <f t="shared" si="235"/>
        <v/>
      </c>
      <c r="R742" s="13" t="str">
        <f t="shared" si="236"/>
        <v/>
      </c>
      <c r="S742" s="13" t="str">
        <f t="shared" si="237"/>
        <v/>
      </c>
      <c r="T742" s="13" t="str">
        <f t="shared" si="238"/>
        <v/>
      </c>
      <c r="U742" s="13" t="str">
        <f t="shared" si="239"/>
        <v/>
      </c>
      <c r="V742" s="13" t="str">
        <f t="shared" si="240"/>
        <v/>
      </c>
      <c r="W742" s="13" t="str">
        <f t="shared" si="241"/>
        <v/>
      </c>
      <c r="X742" s="13" t="str">
        <f t="shared" si="242"/>
        <v/>
      </c>
      <c r="Y742" s="13" t="str">
        <f t="shared" si="243"/>
        <v/>
      </c>
    </row>
    <row r="743" spans="1:25">
      <c r="A743" s="16">
        <f t="shared" si="244"/>
        <v>41977.002499999995</v>
      </c>
      <c r="B743" s="16">
        <f t="shared" si="245"/>
        <v>41976.627499999995</v>
      </c>
      <c r="E743" s="3">
        <v>2.6620370370370372E-4</v>
      </c>
      <c r="F743" s="3">
        <f t="shared" ref="F743:F806" si="246">IF(C743&lt;&gt;"",IF(J743&lt;&gt;"",C743,F742+E743),F742+E743)</f>
        <v>0.21724537037037012</v>
      </c>
      <c r="G743" s="4" t="s">
        <v>1</v>
      </c>
      <c r="H743" s="24" t="s">
        <v>151</v>
      </c>
      <c r="I743" s="1">
        <f t="shared" ref="I743:I806" si="247">LEN(H743)</f>
        <v>22</v>
      </c>
      <c r="J743" s="5"/>
      <c r="K743" s="13" t="str">
        <f t="shared" si="229"/>
        <v/>
      </c>
      <c r="L743" s="13" t="str">
        <f t="shared" si="230"/>
        <v/>
      </c>
      <c r="M743" s="13" t="str">
        <f t="shared" si="231"/>
        <v/>
      </c>
      <c r="N743" s="13" t="str">
        <f t="shared" si="232"/>
        <v/>
      </c>
      <c r="O743" s="13" t="str">
        <f t="shared" si="233"/>
        <v/>
      </c>
      <c r="P743" s="13" t="str">
        <f t="shared" si="234"/>
        <v/>
      </c>
      <c r="Q743" s="13" t="str">
        <f t="shared" si="235"/>
        <v/>
      </c>
      <c r="R743" s="13" t="str">
        <f t="shared" si="236"/>
        <v/>
      </c>
      <c r="S743" s="13" t="str">
        <f t="shared" si="237"/>
        <v/>
      </c>
      <c r="T743" s="13" t="str">
        <f t="shared" si="238"/>
        <v/>
      </c>
      <c r="U743" s="13" t="str">
        <f t="shared" si="239"/>
        <v/>
      </c>
      <c r="V743" s="13" t="str">
        <f t="shared" si="240"/>
        <v/>
      </c>
      <c r="W743" s="13" t="str">
        <f t="shared" si="241"/>
        <v/>
      </c>
      <c r="X743" s="13" t="str">
        <f t="shared" si="242"/>
        <v/>
      </c>
      <c r="Y743" s="13" t="str">
        <f t="shared" si="243"/>
        <v/>
      </c>
    </row>
    <row r="744" spans="1:25">
      <c r="A744" s="16">
        <f t="shared" si="244"/>
        <v>41977.002638888887</v>
      </c>
      <c r="B744" s="16">
        <f t="shared" si="245"/>
        <v>41976.627638888887</v>
      </c>
      <c r="E744" s="3">
        <v>1.3888888888888889E-4</v>
      </c>
      <c r="F744" s="3">
        <f t="shared" si="246"/>
        <v>0.217384259259259</v>
      </c>
      <c r="G744" s="4" t="s">
        <v>2</v>
      </c>
      <c r="I744" s="1">
        <f t="shared" si="247"/>
        <v>0</v>
      </c>
      <c r="J744" s="5"/>
      <c r="K744" s="13" t="str">
        <f t="shared" si="229"/>
        <v/>
      </c>
      <c r="L744" s="13" t="str">
        <f t="shared" si="230"/>
        <v/>
      </c>
      <c r="M744" s="13" t="str">
        <f t="shared" si="231"/>
        <v/>
      </c>
      <c r="N744" s="13" t="str">
        <f t="shared" si="232"/>
        <v/>
      </c>
      <c r="O744" s="13" t="str">
        <f t="shared" si="233"/>
        <v/>
      </c>
      <c r="P744" s="13" t="str">
        <f t="shared" si="234"/>
        <v/>
      </c>
      <c r="Q744" s="13" t="str">
        <f t="shared" si="235"/>
        <v/>
      </c>
      <c r="R744" s="13" t="str">
        <f t="shared" si="236"/>
        <v/>
      </c>
      <c r="S744" s="13" t="str">
        <f t="shared" si="237"/>
        <v/>
      </c>
      <c r="T744" s="13" t="str">
        <f t="shared" si="238"/>
        <v/>
      </c>
      <c r="U744" s="13" t="str">
        <f t="shared" si="239"/>
        <v/>
      </c>
      <c r="V744" s="13" t="str">
        <f t="shared" si="240"/>
        <v/>
      </c>
      <c r="W744" s="13" t="str">
        <f t="shared" si="241"/>
        <v/>
      </c>
      <c r="X744" s="13" t="str">
        <f t="shared" si="242"/>
        <v/>
      </c>
      <c r="Y744" s="13" t="str">
        <f t="shared" si="243"/>
        <v/>
      </c>
    </row>
    <row r="745" spans="1:25">
      <c r="A745" s="16">
        <f t="shared" si="244"/>
        <v>41977.002986111111</v>
      </c>
      <c r="B745" s="16">
        <f t="shared" si="245"/>
        <v>41976.627986111111</v>
      </c>
      <c r="E745" s="3">
        <v>3.4722222222222224E-4</v>
      </c>
      <c r="F745" s="3">
        <f t="shared" si="246"/>
        <v>0.21773148148148122</v>
      </c>
      <c r="G745" s="4" t="s">
        <v>4</v>
      </c>
      <c r="I745" s="1">
        <f t="shared" si="247"/>
        <v>0</v>
      </c>
      <c r="J745" s="5"/>
      <c r="K745" s="13" t="str">
        <f t="shared" si="229"/>
        <v/>
      </c>
      <c r="L745" s="13" t="str">
        <f t="shared" si="230"/>
        <v/>
      </c>
      <c r="M745" s="13" t="str">
        <f t="shared" si="231"/>
        <v/>
      </c>
      <c r="N745" s="13" t="str">
        <f t="shared" si="232"/>
        <v/>
      </c>
      <c r="O745" s="13" t="str">
        <f t="shared" si="233"/>
        <v/>
      </c>
      <c r="P745" s="13" t="str">
        <f t="shared" si="234"/>
        <v/>
      </c>
      <c r="Q745" s="13" t="str">
        <f t="shared" si="235"/>
        <v/>
      </c>
      <c r="R745" s="13" t="str">
        <f t="shared" si="236"/>
        <v/>
      </c>
      <c r="S745" s="13" t="str">
        <f t="shared" si="237"/>
        <v/>
      </c>
      <c r="T745" s="13" t="str">
        <f t="shared" si="238"/>
        <v/>
      </c>
      <c r="U745" s="13" t="str">
        <f t="shared" si="239"/>
        <v/>
      </c>
      <c r="V745" s="13" t="str">
        <f t="shared" si="240"/>
        <v/>
      </c>
      <c r="W745" s="13" t="str">
        <f t="shared" si="241"/>
        <v/>
      </c>
      <c r="X745" s="13" t="str">
        <f t="shared" si="242"/>
        <v/>
      </c>
      <c r="Y745" s="13" t="str">
        <f t="shared" si="243"/>
        <v/>
      </c>
    </row>
    <row r="746" spans="1:25">
      <c r="A746" s="16">
        <f t="shared" si="244"/>
        <v>41977.003333333334</v>
      </c>
      <c r="B746" s="16">
        <f t="shared" si="245"/>
        <v>41976.628333333334</v>
      </c>
      <c r="E746" s="3">
        <v>3.4722222222222224E-4</v>
      </c>
      <c r="F746" s="3">
        <f t="shared" si="246"/>
        <v>0.21807870370370344</v>
      </c>
      <c r="G746" s="4" t="s">
        <v>3</v>
      </c>
      <c r="I746" s="1">
        <f t="shared" si="247"/>
        <v>0</v>
      </c>
      <c r="J746" s="5"/>
      <c r="K746" s="13" t="str">
        <f t="shared" si="229"/>
        <v/>
      </c>
      <c r="L746" s="13" t="str">
        <f t="shared" si="230"/>
        <v/>
      </c>
      <c r="M746" s="13" t="str">
        <f t="shared" si="231"/>
        <v/>
      </c>
      <c r="N746" s="13" t="str">
        <f t="shared" si="232"/>
        <v/>
      </c>
      <c r="O746" s="13" t="str">
        <f t="shared" si="233"/>
        <v/>
      </c>
      <c r="P746" s="13" t="str">
        <f t="shared" si="234"/>
        <v/>
      </c>
      <c r="Q746" s="13" t="str">
        <f t="shared" si="235"/>
        <v/>
      </c>
      <c r="R746" s="13" t="str">
        <f t="shared" si="236"/>
        <v/>
      </c>
      <c r="S746" s="13" t="str">
        <f t="shared" si="237"/>
        <v/>
      </c>
      <c r="T746" s="13" t="str">
        <f t="shared" si="238"/>
        <v/>
      </c>
      <c r="U746" s="13" t="str">
        <f t="shared" si="239"/>
        <v/>
      </c>
      <c r="V746" s="13" t="str">
        <f t="shared" si="240"/>
        <v/>
      </c>
      <c r="W746" s="13" t="str">
        <f t="shared" si="241"/>
        <v/>
      </c>
      <c r="X746" s="13" t="str">
        <f t="shared" si="242"/>
        <v/>
      </c>
      <c r="Y746" s="13" t="str">
        <f t="shared" si="243"/>
        <v/>
      </c>
    </row>
    <row r="747" spans="1:25">
      <c r="A747" s="16">
        <f t="shared" si="244"/>
        <v>41977.003599537034</v>
      </c>
      <c r="B747" s="16">
        <f t="shared" si="245"/>
        <v>41976.628599537034</v>
      </c>
      <c r="E747" s="3">
        <v>2.6620370370370372E-4</v>
      </c>
      <c r="F747" s="3">
        <f t="shared" si="246"/>
        <v>0.21834490740740714</v>
      </c>
      <c r="G747" s="4" t="s">
        <v>1</v>
      </c>
      <c r="I747" s="1">
        <f t="shared" si="247"/>
        <v>0</v>
      </c>
      <c r="J747" s="5"/>
      <c r="K747" s="13" t="str">
        <f t="shared" si="229"/>
        <v/>
      </c>
      <c r="L747" s="13" t="str">
        <f t="shared" si="230"/>
        <v/>
      </c>
      <c r="M747" s="13" t="str">
        <f t="shared" si="231"/>
        <v/>
      </c>
      <c r="N747" s="13" t="str">
        <f t="shared" si="232"/>
        <v/>
      </c>
      <c r="O747" s="13" t="str">
        <f t="shared" si="233"/>
        <v/>
      </c>
      <c r="P747" s="13" t="str">
        <f t="shared" si="234"/>
        <v/>
      </c>
      <c r="Q747" s="13" t="str">
        <f t="shared" si="235"/>
        <v/>
      </c>
      <c r="R747" s="13" t="str">
        <f t="shared" si="236"/>
        <v/>
      </c>
      <c r="S747" s="13" t="str">
        <f t="shared" si="237"/>
        <v/>
      </c>
      <c r="T747" s="13" t="str">
        <f t="shared" si="238"/>
        <v/>
      </c>
      <c r="U747" s="13" t="str">
        <f t="shared" si="239"/>
        <v/>
      </c>
      <c r="V747" s="13" t="str">
        <f t="shared" si="240"/>
        <v/>
      </c>
      <c r="W747" s="13" t="str">
        <f t="shared" si="241"/>
        <v/>
      </c>
      <c r="X747" s="13" t="str">
        <f t="shared" si="242"/>
        <v/>
      </c>
      <c r="Y747" s="13" t="str">
        <f t="shared" si="243"/>
        <v/>
      </c>
    </row>
    <row r="748" spans="1:25">
      <c r="A748" s="16">
        <f t="shared" si="244"/>
        <v>41977.003738425927</v>
      </c>
      <c r="B748" s="16">
        <f t="shared" si="245"/>
        <v>41976.628738425927</v>
      </c>
      <c r="E748" s="3">
        <v>1.3888888888888889E-4</v>
      </c>
      <c r="F748" s="3">
        <f t="shared" si="246"/>
        <v>0.21848379629629602</v>
      </c>
      <c r="G748" s="4" t="s">
        <v>2</v>
      </c>
      <c r="I748" s="1">
        <f t="shared" si="247"/>
        <v>0</v>
      </c>
      <c r="J748" s="5"/>
      <c r="K748" s="13" t="str">
        <f t="shared" si="229"/>
        <v/>
      </c>
      <c r="L748" s="13" t="str">
        <f t="shared" si="230"/>
        <v/>
      </c>
      <c r="M748" s="13" t="str">
        <f t="shared" si="231"/>
        <v/>
      </c>
      <c r="N748" s="13" t="str">
        <f t="shared" si="232"/>
        <v/>
      </c>
      <c r="O748" s="13" t="str">
        <f t="shared" si="233"/>
        <v/>
      </c>
      <c r="P748" s="13" t="str">
        <f t="shared" si="234"/>
        <v/>
      </c>
      <c r="Q748" s="13" t="str">
        <f t="shared" si="235"/>
        <v/>
      </c>
      <c r="R748" s="13" t="str">
        <f t="shared" si="236"/>
        <v/>
      </c>
      <c r="S748" s="13" t="str">
        <f t="shared" si="237"/>
        <v/>
      </c>
      <c r="T748" s="13" t="str">
        <f t="shared" si="238"/>
        <v/>
      </c>
      <c r="U748" s="13" t="str">
        <f t="shared" si="239"/>
        <v/>
      </c>
      <c r="V748" s="13" t="str">
        <f t="shared" si="240"/>
        <v/>
      </c>
      <c r="W748" s="13" t="str">
        <f t="shared" si="241"/>
        <v/>
      </c>
      <c r="X748" s="13" t="str">
        <f t="shared" si="242"/>
        <v/>
      </c>
      <c r="Y748" s="13" t="str">
        <f t="shared" si="243"/>
        <v/>
      </c>
    </row>
    <row r="749" spans="1:25">
      <c r="A749" s="16">
        <f t="shared" si="244"/>
        <v>41977.004085648143</v>
      </c>
      <c r="B749" s="16">
        <f t="shared" si="245"/>
        <v>41976.629085648143</v>
      </c>
      <c r="E749" s="3">
        <v>3.4722222222222224E-4</v>
      </c>
      <c r="F749" s="3">
        <f t="shared" si="246"/>
        <v>0.21883101851851824</v>
      </c>
      <c r="G749" s="4" t="s">
        <v>4</v>
      </c>
      <c r="I749" s="1">
        <f t="shared" si="247"/>
        <v>0</v>
      </c>
      <c r="J749" s="5"/>
      <c r="K749" s="13" t="str">
        <f t="shared" si="229"/>
        <v/>
      </c>
      <c r="L749" s="13" t="str">
        <f t="shared" si="230"/>
        <v/>
      </c>
      <c r="M749" s="13" t="str">
        <f t="shared" si="231"/>
        <v/>
      </c>
      <c r="N749" s="13" t="str">
        <f t="shared" si="232"/>
        <v/>
      </c>
      <c r="O749" s="13" t="str">
        <f t="shared" si="233"/>
        <v/>
      </c>
      <c r="P749" s="13" t="str">
        <f t="shared" si="234"/>
        <v/>
      </c>
      <c r="Q749" s="13" t="str">
        <f t="shared" si="235"/>
        <v/>
      </c>
      <c r="R749" s="13" t="str">
        <f t="shared" si="236"/>
        <v/>
      </c>
      <c r="S749" s="13" t="str">
        <f t="shared" si="237"/>
        <v/>
      </c>
      <c r="T749" s="13" t="str">
        <f t="shared" si="238"/>
        <v/>
      </c>
      <c r="U749" s="13" t="str">
        <f t="shared" si="239"/>
        <v/>
      </c>
      <c r="V749" s="13" t="str">
        <f t="shared" si="240"/>
        <v/>
      </c>
      <c r="W749" s="13" t="str">
        <f t="shared" si="241"/>
        <v/>
      </c>
      <c r="X749" s="13" t="str">
        <f t="shared" si="242"/>
        <v/>
      </c>
      <c r="Y749" s="13" t="str">
        <f t="shared" si="243"/>
        <v/>
      </c>
    </row>
    <row r="750" spans="1:25">
      <c r="A750" s="16">
        <f t="shared" si="244"/>
        <v>41977.004432870366</v>
      </c>
      <c r="B750" s="16">
        <f t="shared" si="245"/>
        <v>41976.629432870366</v>
      </c>
      <c r="E750" s="3">
        <v>3.4722222222222224E-4</v>
      </c>
      <c r="F750" s="3">
        <f t="shared" si="246"/>
        <v>0.21917824074074047</v>
      </c>
      <c r="G750" s="4" t="s">
        <v>3</v>
      </c>
      <c r="I750" s="1">
        <f t="shared" si="247"/>
        <v>0</v>
      </c>
      <c r="J750" s="5"/>
      <c r="K750" s="13" t="str">
        <f t="shared" si="229"/>
        <v/>
      </c>
      <c r="L750" s="13" t="str">
        <f t="shared" si="230"/>
        <v/>
      </c>
      <c r="M750" s="13" t="str">
        <f t="shared" si="231"/>
        <v/>
      </c>
      <c r="N750" s="13" t="str">
        <f t="shared" si="232"/>
        <v/>
      </c>
      <c r="O750" s="13" t="str">
        <f t="shared" si="233"/>
        <v/>
      </c>
      <c r="P750" s="13" t="str">
        <f t="shared" si="234"/>
        <v/>
      </c>
      <c r="Q750" s="13" t="str">
        <f t="shared" si="235"/>
        <v/>
      </c>
      <c r="R750" s="13" t="str">
        <f t="shared" si="236"/>
        <v/>
      </c>
      <c r="S750" s="13" t="str">
        <f t="shared" si="237"/>
        <v/>
      </c>
      <c r="T750" s="13" t="str">
        <f t="shared" si="238"/>
        <v/>
      </c>
      <c r="U750" s="13" t="str">
        <f t="shared" si="239"/>
        <v/>
      </c>
      <c r="V750" s="13" t="str">
        <f t="shared" si="240"/>
        <v/>
      </c>
      <c r="W750" s="13" t="str">
        <f t="shared" si="241"/>
        <v/>
      </c>
      <c r="X750" s="13" t="str">
        <f t="shared" si="242"/>
        <v/>
      </c>
      <c r="Y750" s="13" t="str">
        <f t="shared" si="243"/>
        <v/>
      </c>
    </row>
    <row r="751" spans="1:25">
      <c r="A751" s="16">
        <f t="shared" si="244"/>
        <v>41977.004699074074</v>
      </c>
      <c r="B751" s="16">
        <f t="shared" si="245"/>
        <v>41976.629699074074</v>
      </c>
      <c r="E751" s="3">
        <v>2.6620370370370372E-4</v>
      </c>
      <c r="F751" s="3">
        <f t="shared" si="246"/>
        <v>0.21944444444444416</v>
      </c>
      <c r="G751" s="4" t="s">
        <v>1</v>
      </c>
      <c r="I751" s="1">
        <f t="shared" si="247"/>
        <v>0</v>
      </c>
      <c r="J751" s="5"/>
      <c r="K751" s="13" t="str">
        <f t="shared" si="229"/>
        <v/>
      </c>
      <c r="L751" s="13" t="str">
        <f t="shared" si="230"/>
        <v/>
      </c>
      <c r="M751" s="13" t="str">
        <f t="shared" si="231"/>
        <v/>
      </c>
      <c r="N751" s="13" t="str">
        <f t="shared" si="232"/>
        <v/>
      </c>
      <c r="O751" s="13" t="str">
        <f t="shared" si="233"/>
        <v/>
      </c>
      <c r="P751" s="13" t="str">
        <f t="shared" si="234"/>
        <v/>
      </c>
      <c r="Q751" s="13" t="str">
        <f t="shared" si="235"/>
        <v/>
      </c>
      <c r="R751" s="13" t="str">
        <f t="shared" si="236"/>
        <v/>
      </c>
      <c r="S751" s="13" t="str">
        <f t="shared" si="237"/>
        <v/>
      </c>
      <c r="T751" s="13" t="str">
        <f t="shared" si="238"/>
        <v/>
      </c>
      <c r="U751" s="13" t="str">
        <f t="shared" si="239"/>
        <v/>
      </c>
      <c r="V751" s="13" t="str">
        <f t="shared" si="240"/>
        <v/>
      </c>
      <c r="W751" s="13" t="str">
        <f t="shared" si="241"/>
        <v/>
      </c>
      <c r="X751" s="13" t="str">
        <f t="shared" si="242"/>
        <v/>
      </c>
      <c r="Y751" s="13" t="str">
        <f t="shared" si="243"/>
        <v/>
      </c>
    </row>
    <row r="752" spans="1:25">
      <c r="A752" s="16">
        <f t="shared" si="244"/>
        <v>41977.004837962959</v>
      </c>
      <c r="B752" s="16">
        <f t="shared" si="245"/>
        <v>41976.629837962959</v>
      </c>
      <c r="E752" s="3">
        <v>1.3888888888888889E-4</v>
      </c>
      <c r="F752" s="3">
        <f t="shared" si="246"/>
        <v>0.21958333333333305</v>
      </c>
      <c r="G752" s="4" t="s">
        <v>2</v>
      </c>
      <c r="I752" s="1">
        <f t="shared" si="247"/>
        <v>0</v>
      </c>
      <c r="J752" s="5"/>
      <c r="K752" s="13" t="str">
        <f t="shared" si="229"/>
        <v/>
      </c>
      <c r="L752" s="13" t="str">
        <f t="shared" si="230"/>
        <v/>
      </c>
      <c r="M752" s="13" t="str">
        <f t="shared" si="231"/>
        <v/>
      </c>
      <c r="N752" s="13" t="str">
        <f t="shared" si="232"/>
        <v/>
      </c>
      <c r="O752" s="13" t="str">
        <f t="shared" si="233"/>
        <v/>
      </c>
      <c r="P752" s="13" t="str">
        <f t="shared" si="234"/>
        <v/>
      </c>
      <c r="Q752" s="13" t="str">
        <f t="shared" si="235"/>
        <v/>
      </c>
      <c r="R752" s="13" t="str">
        <f t="shared" si="236"/>
        <v/>
      </c>
      <c r="S752" s="13" t="str">
        <f t="shared" si="237"/>
        <v/>
      </c>
      <c r="T752" s="13" t="str">
        <f t="shared" si="238"/>
        <v/>
      </c>
      <c r="U752" s="13" t="str">
        <f t="shared" si="239"/>
        <v/>
      </c>
      <c r="V752" s="13" t="str">
        <f t="shared" si="240"/>
        <v/>
      </c>
      <c r="W752" s="13" t="str">
        <f t="shared" si="241"/>
        <v/>
      </c>
      <c r="X752" s="13" t="str">
        <f t="shared" si="242"/>
        <v/>
      </c>
      <c r="Y752" s="13" t="str">
        <f t="shared" si="243"/>
        <v/>
      </c>
    </row>
    <row r="753" spans="1:25">
      <c r="A753" s="16">
        <f t="shared" si="244"/>
        <v>41977.005185185182</v>
      </c>
      <c r="B753" s="16">
        <f t="shared" si="245"/>
        <v>41976.630185185182</v>
      </c>
      <c r="E753" s="3">
        <v>3.4722222222222224E-4</v>
      </c>
      <c r="F753" s="3">
        <f t="shared" si="246"/>
        <v>0.21993055555555527</v>
      </c>
      <c r="G753" s="4" t="s">
        <v>4</v>
      </c>
      <c r="I753" s="1">
        <f t="shared" si="247"/>
        <v>0</v>
      </c>
      <c r="J753" s="5"/>
      <c r="K753" s="13" t="str">
        <f t="shared" si="229"/>
        <v/>
      </c>
      <c r="L753" s="13" t="str">
        <f t="shared" si="230"/>
        <v/>
      </c>
      <c r="M753" s="13" t="str">
        <f t="shared" si="231"/>
        <v/>
      </c>
      <c r="N753" s="13" t="str">
        <f t="shared" si="232"/>
        <v/>
      </c>
      <c r="O753" s="13" t="str">
        <f t="shared" si="233"/>
        <v/>
      </c>
      <c r="P753" s="13" t="str">
        <f t="shared" si="234"/>
        <v/>
      </c>
      <c r="Q753" s="13" t="str">
        <f t="shared" si="235"/>
        <v/>
      </c>
      <c r="R753" s="13" t="str">
        <f t="shared" si="236"/>
        <v/>
      </c>
      <c r="S753" s="13" t="str">
        <f t="shared" si="237"/>
        <v/>
      </c>
      <c r="T753" s="13" t="str">
        <f t="shared" si="238"/>
        <v/>
      </c>
      <c r="U753" s="13" t="str">
        <f t="shared" si="239"/>
        <v/>
      </c>
      <c r="V753" s="13" t="str">
        <f t="shared" si="240"/>
        <v/>
      </c>
      <c r="W753" s="13" t="str">
        <f t="shared" si="241"/>
        <v/>
      </c>
      <c r="X753" s="13" t="str">
        <f t="shared" si="242"/>
        <v/>
      </c>
      <c r="Y753" s="13" t="str">
        <f t="shared" si="243"/>
        <v/>
      </c>
    </row>
    <row r="754" spans="1:25">
      <c r="A754" s="16">
        <f t="shared" si="244"/>
        <v>41977.005532407406</v>
      </c>
      <c r="B754" s="16">
        <f t="shared" si="245"/>
        <v>41976.630532407406</v>
      </c>
      <c r="E754" s="3">
        <v>3.4722222222222224E-4</v>
      </c>
      <c r="F754" s="3">
        <f t="shared" si="246"/>
        <v>0.22027777777777749</v>
      </c>
      <c r="G754" s="4" t="s">
        <v>3</v>
      </c>
      <c r="I754" s="1">
        <f t="shared" si="247"/>
        <v>0</v>
      </c>
      <c r="J754" s="5"/>
      <c r="K754" s="13" t="str">
        <f t="shared" si="229"/>
        <v/>
      </c>
      <c r="L754" s="13" t="str">
        <f t="shared" si="230"/>
        <v/>
      </c>
      <c r="M754" s="13" t="str">
        <f t="shared" si="231"/>
        <v/>
      </c>
      <c r="N754" s="13" t="str">
        <f t="shared" si="232"/>
        <v/>
      </c>
      <c r="O754" s="13" t="str">
        <f t="shared" si="233"/>
        <v/>
      </c>
      <c r="P754" s="13" t="str">
        <f t="shared" si="234"/>
        <v/>
      </c>
      <c r="Q754" s="13" t="str">
        <f t="shared" si="235"/>
        <v/>
      </c>
      <c r="R754" s="13" t="str">
        <f t="shared" si="236"/>
        <v/>
      </c>
      <c r="S754" s="13" t="str">
        <f t="shared" si="237"/>
        <v/>
      </c>
      <c r="T754" s="13" t="str">
        <f t="shared" si="238"/>
        <v/>
      </c>
      <c r="U754" s="13" t="str">
        <f t="shared" si="239"/>
        <v/>
      </c>
      <c r="V754" s="13" t="str">
        <f t="shared" si="240"/>
        <v/>
      </c>
      <c r="W754" s="13" t="str">
        <f t="shared" si="241"/>
        <v/>
      </c>
      <c r="X754" s="13" t="str">
        <f t="shared" si="242"/>
        <v/>
      </c>
      <c r="Y754" s="13" t="str">
        <f t="shared" si="243"/>
        <v/>
      </c>
    </row>
    <row r="755" spans="1:25">
      <c r="A755" s="16">
        <f t="shared" si="244"/>
        <v>41977.005798611106</v>
      </c>
      <c r="B755" s="16">
        <f t="shared" si="245"/>
        <v>41976.630798611106</v>
      </c>
      <c r="E755" s="3">
        <v>2.6620370370370372E-4</v>
      </c>
      <c r="F755" s="3">
        <f t="shared" si="246"/>
        <v>0.22054398148148119</v>
      </c>
      <c r="G755" s="4" t="s">
        <v>1</v>
      </c>
      <c r="I755" s="1">
        <f t="shared" si="247"/>
        <v>0</v>
      </c>
      <c r="J755" s="5"/>
      <c r="K755" s="13" t="str">
        <f t="shared" si="229"/>
        <v/>
      </c>
      <c r="L755" s="13" t="str">
        <f t="shared" si="230"/>
        <v/>
      </c>
      <c r="M755" s="13" t="str">
        <f t="shared" si="231"/>
        <v/>
      </c>
      <c r="N755" s="13" t="str">
        <f t="shared" si="232"/>
        <v/>
      </c>
      <c r="O755" s="13" t="str">
        <f t="shared" si="233"/>
        <v/>
      </c>
      <c r="P755" s="13" t="str">
        <f t="shared" si="234"/>
        <v/>
      </c>
      <c r="Q755" s="13" t="str">
        <f t="shared" si="235"/>
        <v/>
      </c>
      <c r="R755" s="13" t="str">
        <f t="shared" si="236"/>
        <v/>
      </c>
      <c r="S755" s="13" t="str">
        <f t="shared" si="237"/>
        <v/>
      </c>
      <c r="T755" s="13" t="str">
        <f t="shared" si="238"/>
        <v/>
      </c>
      <c r="U755" s="13" t="str">
        <f t="shared" si="239"/>
        <v/>
      </c>
      <c r="V755" s="13" t="str">
        <f t="shared" si="240"/>
        <v/>
      </c>
      <c r="W755" s="13" t="str">
        <f t="shared" si="241"/>
        <v/>
      </c>
      <c r="X755" s="13" t="str">
        <f t="shared" si="242"/>
        <v/>
      </c>
      <c r="Y755" s="13" t="str">
        <f t="shared" si="243"/>
        <v/>
      </c>
    </row>
    <row r="756" spans="1:25">
      <c r="A756" s="16">
        <f t="shared" si="244"/>
        <v>41977.005937499998</v>
      </c>
      <c r="B756" s="16">
        <f t="shared" si="245"/>
        <v>41976.630937499998</v>
      </c>
      <c r="E756" s="3">
        <v>1.3888888888888889E-4</v>
      </c>
      <c r="F756" s="3">
        <f t="shared" si="246"/>
        <v>0.22068287037037007</v>
      </c>
      <c r="G756" s="4" t="s">
        <v>2</v>
      </c>
      <c r="H756" s="1" t="s">
        <v>152</v>
      </c>
      <c r="I756" s="1">
        <f t="shared" si="247"/>
        <v>21</v>
      </c>
      <c r="J756" s="5"/>
      <c r="K756" s="13" t="str">
        <f t="shared" si="229"/>
        <v/>
      </c>
      <c r="L756" s="13" t="str">
        <f t="shared" si="230"/>
        <v/>
      </c>
      <c r="M756" s="13" t="str">
        <f t="shared" si="231"/>
        <v/>
      </c>
      <c r="N756" s="13" t="str">
        <f t="shared" si="232"/>
        <v/>
      </c>
      <c r="O756" s="13" t="str">
        <f t="shared" si="233"/>
        <v/>
      </c>
      <c r="P756" s="13" t="str">
        <f t="shared" si="234"/>
        <v/>
      </c>
      <c r="Q756" s="13" t="str">
        <f t="shared" si="235"/>
        <v/>
      </c>
      <c r="R756" s="13" t="str">
        <f t="shared" si="236"/>
        <v/>
      </c>
      <c r="S756" s="13" t="str">
        <f t="shared" si="237"/>
        <v/>
      </c>
      <c r="T756" s="13" t="str">
        <f t="shared" si="238"/>
        <v/>
      </c>
      <c r="U756" s="13" t="str">
        <f t="shared" si="239"/>
        <v/>
      </c>
      <c r="V756" s="13" t="str">
        <f t="shared" si="240"/>
        <v/>
      </c>
      <c r="W756" s="13" t="str">
        <f t="shared" si="241"/>
        <v/>
      </c>
      <c r="X756" s="13" t="str">
        <f t="shared" si="242"/>
        <v/>
      </c>
      <c r="Y756" s="13" t="str">
        <f t="shared" si="243"/>
        <v/>
      </c>
    </row>
    <row r="757" spans="1:25">
      <c r="A757" s="16">
        <f t="shared" si="244"/>
        <v>41977.006284722222</v>
      </c>
      <c r="B757" s="16">
        <f t="shared" si="245"/>
        <v>41976.631284722222</v>
      </c>
      <c r="E757" s="3">
        <v>3.4722222222222224E-4</v>
      </c>
      <c r="F757" s="3">
        <f t="shared" si="246"/>
        <v>0.22103009259259229</v>
      </c>
      <c r="G757" s="4" t="s">
        <v>4</v>
      </c>
      <c r="I757" s="1">
        <f t="shared" si="247"/>
        <v>0</v>
      </c>
      <c r="J757" s="5"/>
      <c r="K757" s="13" t="str">
        <f t="shared" si="229"/>
        <v/>
      </c>
      <c r="L757" s="13" t="str">
        <f t="shared" si="230"/>
        <v/>
      </c>
      <c r="M757" s="13" t="str">
        <f t="shared" si="231"/>
        <v/>
      </c>
      <c r="N757" s="13" t="str">
        <f t="shared" si="232"/>
        <v/>
      </c>
      <c r="O757" s="13" t="str">
        <f t="shared" si="233"/>
        <v/>
      </c>
      <c r="P757" s="13" t="str">
        <f t="shared" si="234"/>
        <v/>
      </c>
      <c r="Q757" s="13" t="str">
        <f t="shared" si="235"/>
        <v/>
      </c>
      <c r="R757" s="13" t="str">
        <f t="shared" si="236"/>
        <v/>
      </c>
      <c r="S757" s="13" t="str">
        <f t="shared" si="237"/>
        <v/>
      </c>
      <c r="T757" s="13" t="str">
        <f t="shared" si="238"/>
        <v/>
      </c>
      <c r="U757" s="13" t="str">
        <f t="shared" si="239"/>
        <v/>
      </c>
      <c r="V757" s="13" t="str">
        <f t="shared" si="240"/>
        <v/>
      </c>
      <c r="W757" s="13" t="str">
        <f t="shared" si="241"/>
        <v/>
      </c>
      <c r="X757" s="13" t="str">
        <f t="shared" si="242"/>
        <v/>
      </c>
      <c r="Y757" s="13" t="str">
        <f t="shared" si="243"/>
        <v/>
      </c>
    </row>
    <row r="758" spans="1:25">
      <c r="A758" s="16">
        <f t="shared" si="244"/>
        <v>41977.006631944445</v>
      </c>
      <c r="B758" s="16">
        <f t="shared" si="245"/>
        <v>41976.631631944445</v>
      </c>
      <c r="E758" s="3">
        <v>3.4722222222222224E-4</v>
      </c>
      <c r="F758" s="3">
        <f t="shared" si="246"/>
        <v>0.22137731481481451</v>
      </c>
      <c r="G758" s="4" t="s">
        <v>3</v>
      </c>
      <c r="I758" s="1">
        <f t="shared" si="247"/>
        <v>0</v>
      </c>
      <c r="J758" s="5"/>
      <c r="K758" s="13" t="str">
        <f t="shared" si="229"/>
        <v/>
      </c>
      <c r="L758" s="13" t="str">
        <f t="shared" si="230"/>
        <v/>
      </c>
      <c r="M758" s="13" t="str">
        <f t="shared" si="231"/>
        <v/>
      </c>
      <c r="N758" s="13" t="str">
        <f t="shared" si="232"/>
        <v/>
      </c>
      <c r="O758" s="13" t="str">
        <f t="shared" si="233"/>
        <v/>
      </c>
      <c r="P758" s="13" t="str">
        <f t="shared" si="234"/>
        <v/>
      </c>
      <c r="Q758" s="13" t="str">
        <f t="shared" si="235"/>
        <v/>
      </c>
      <c r="R758" s="13" t="str">
        <f t="shared" si="236"/>
        <v/>
      </c>
      <c r="S758" s="13" t="str">
        <f t="shared" si="237"/>
        <v/>
      </c>
      <c r="T758" s="13" t="str">
        <f t="shared" si="238"/>
        <v/>
      </c>
      <c r="U758" s="13" t="str">
        <f t="shared" si="239"/>
        <v/>
      </c>
      <c r="V758" s="13" t="str">
        <f t="shared" si="240"/>
        <v/>
      </c>
      <c r="W758" s="13" t="str">
        <f t="shared" si="241"/>
        <v/>
      </c>
      <c r="X758" s="13" t="str">
        <f t="shared" si="242"/>
        <v/>
      </c>
      <c r="Y758" s="13" t="str">
        <f t="shared" si="243"/>
        <v/>
      </c>
    </row>
    <row r="759" spans="1:25">
      <c r="A759" s="16">
        <f t="shared" si="244"/>
        <v>41977.006898148145</v>
      </c>
      <c r="B759" s="16">
        <f t="shared" si="245"/>
        <v>41976.631898148145</v>
      </c>
      <c r="E759" s="3">
        <v>2.6620370370370372E-4</v>
      </c>
      <c r="F759" s="3">
        <f t="shared" si="246"/>
        <v>0.22164351851851821</v>
      </c>
      <c r="G759" s="4" t="s">
        <v>1</v>
      </c>
      <c r="I759" s="1">
        <f t="shared" si="247"/>
        <v>0</v>
      </c>
      <c r="J759" s="5"/>
      <c r="K759" s="13" t="str">
        <f t="shared" si="229"/>
        <v/>
      </c>
      <c r="L759" s="13" t="str">
        <f t="shared" si="230"/>
        <v/>
      </c>
      <c r="M759" s="13" t="str">
        <f t="shared" si="231"/>
        <v/>
      </c>
      <c r="N759" s="13" t="str">
        <f t="shared" si="232"/>
        <v/>
      </c>
      <c r="O759" s="13" t="str">
        <f t="shared" si="233"/>
        <v/>
      </c>
      <c r="P759" s="13" t="str">
        <f t="shared" si="234"/>
        <v/>
      </c>
      <c r="Q759" s="13" t="str">
        <f t="shared" si="235"/>
        <v/>
      </c>
      <c r="R759" s="13" t="str">
        <f t="shared" si="236"/>
        <v/>
      </c>
      <c r="S759" s="13" t="str">
        <f t="shared" si="237"/>
        <v/>
      </c>
      <c r="T759" s="13" t="str">
        <f t="shared" si="238"/>
        <v/>
      </c>
      <c r="U759" s="13" t="str">
        <f t="shared" si="239"/>
        <v/>
      </c>
      <c r="V759" s="13" t="str">
        <f t="shared" si="240"/>
        <v/>
      </c>
      <c r="W759" s="13" t="str">
        <f t="shared" si="241"/>
        <v/>
      </c>
      <c r="X759" s="13" t="str">
        <f t="shared" si="242"/>
        <v/>
      </c>
      <c r="Y759" s="13" t="str">
        <f t="shared" si="243"/>
        <v/>
      </c>
    </row>
    <row r="760" spans="1:25">
      <c r="A760" s="16">
        <f t="shared" si="244"/>
        <v>41977.007037037038</v>
      </c>
      <c r="B760" s="16">
        <f t="shared" si="245"/>
        <v>41976.632037037038</v>
      </c>
      <c r="E760" s="3">
        <v>1.3888888888888889E-4</v>
      </c>
      <c r="F760" s="3">
        <f t="shared" si="246"/>
        <v>0.2217824074074071</v>
      </c>
      <c r="G760" s="4" t="s">
        <v>2</v>
      </c>
      <c r="H760" s="1" t="s">
        <v>153</v>
      </c>
      <c r="I760" s="1">
        <f t="shared" si="247"/>
        <v>21</v>
      </c>
      <c r="J760" s="5"/>
      <c r="K760" s="13" t="str">
        <f t="shared" si="229"/>
        <v/>
      </c>
      <c r="L760" s="13" t="str">
        <f t="shared" si="230"/>
        <v/>
      </c>
      <c r="M760" s="13" t="str">
        <f t="shared" si="231"/>
        <v/>
      </c>
      <c r="N760" s="13" t="str">
        <f t="shared" si="232"/>
        <v/>
      </c>
      <c r="O760" s="13" t="str">
        <f t="shared" si="233"/>
        <v/>
      </c>
      <c r="P760" s="13" t="str">
        <f t="shared" si="234"/>
        <v/>
      </c>
      <c r="Q760" s="13" t="str">
        <f t="shared" si="235"/>
        <v/>
      </c>
      <c r="R760" s="13" t="str">
        <f t="shared" si="236"/>
        <v/>
      </c>
      <c r="S760" s="13" t="str">
        <f t="shared" si="237"/>
        <v/>
      </c>
      <c r="T760" s="13" t="str">
        <f t="shared" si="238"/>
        <v/>
      </c>
      <c r="U760" s="13" t="str">
        <f t="shared" si="239"/>
        <v/>
      </c>
      <c r="V760" s="13" t="str">
        <f t="shared" si="240"/>
        <v/>
      </c>
      <c r="W760" s="13" t="str">
        <f t="shared" si="241"/>
        <v/>
      </c>
      <c r="X760" s="13" t="str">
        <f t="shared" si="242"/>
        <v/>
      </c>
      <c r="Y760" s="13" t="str">
        <f t="shared" si="243"/>
        <v/>
      </c>
    </row>
    <row r="761" spans="1:25">
      <c r="A761" s="16">
        <f t="shared" si="244"/>
        <v>41977.007384259254</v>
      </c>
      <c r="B761" s="16">
        <f t="shared" si="245"/>
        <v>41976.632384259254</v>
      </c>
      <c r="E761" s="3">
        <v>3.4722222222222224E-4</v>
      </c>
      <c r="F761" s="3">
        <f t="shared" si="246"/>
        <v>0.22212962962962932</v>
      </c>
      <c r="G761" s="4" t="s">
        <v>4</v>
      </c>
      <c r="I761" s="1">
        <f t="shared" si="247"/>
        <v>0</v>
      </c>
      <c r="J761" s="5"/>
      <c r="K761" s="13" t="str">
        <f t="shared" si="229"/>
        <v/>
      </c>
      <c r="L761" s="13" t="str">
        <f t="shared" si="230"/>
        <v/>
      </c>
      <c r="M761" s="13" t="str">
        <f t="shared" si="231"/>
        <v/>
      </c>
      <c r="N761" s="13" t="str">
        <f t="shared" si="232"/>
        <v/>
      </c>
      <c r="O761" s="13" t="str">
        <f t="shared" si="233"/>
        <v/>
      </c>
      <c r="P761" s="13" t="str">
        <f t="shared" si="234"/>
        <v/>
      </c>
      <c r="Q761" s="13" t="str">
        <f t="shared" si="235"/>
        <v/>
      </c>
      <c r="R761" s="13" t="str">
        <f t="shared" si="236"/>
        <v/>
      </c>
      <c r="S761" s="13" t="str">
        <f t="shared" si="237"/>
        <v/>
      </c>
      <c r="T761" s="13" t="str">
        <f t="shared" si="238"/>
        <v/>
      </c>
      <c r="U761" s="13" t="str">
        <f t="shared" si="239"/>
        <v/>
      </c>
      <c r="V761" s="13" t="str">
        <f t="shared" si="240"/>
        <v/>
      </c>
      <c r="W761" s="13" t="str">
        <f t="shared" si="241"/>
        <v/>
      </c>
      <c r="X761" s="13" t="str">
        <f t="shared" si="242"/>
        <v/>
      </c>
      <c r="Y761" s="13" t="str">
        <f t="shared" si="243"/>
        <v/>
      </c>
    </row>
    <row r="762" spans="1:25">
      <c r="A762" s="16">
        <f t="shared" si="244"/>
        <v>41977.007731481477</v>
      </c>
      <c r="B762" s="16">
        <f t="shared" si="245"/>
        <v>41976.632731481477</v>
      </c>
      <c r="E762" s="3">
        <v>3.4722222222222224E-4</v>
      </c>
      <c r="F762" s="3">
        <f t="shared" si="246"/>
        <v>0.22247685185185154</v>
      </c>
      <c r="G762" s="4" t="s">
        <v>3</v>
      </c>
      <c r="I762" s="1">
        <f t="shared" si="247"/>
        <v>0</v>
      </c>
      <c r="J762" s="5"/>
      <c r="K762" s="13" t="str">
        <f t="shared" si="229"/>
        <v/>
      </c>
      <c r="L762" s="13" t="str">
        <f t="shared" si="230"/>
        <v/>
      </c>
      <c r="M762" s="13" t="str">
        <f t="shared" si="231"/>
        <v/>
      </c>
      <c r="N762" s="13" t="str">
        <f t="shared" si="232"/>
        <v/>
      </c>
      <c r="O762" s="13" t="str">
        <f t="shared" si="233"/>
        <v/>
      </c>
      <c r="P762" s="13" t="str">
        <f t="shared" si="234"/>
        <v/>
      </c>
      <c r="Q762" s="13" t="str">
        <f t="shared" si="235"/>
        <v/>
      </c>
      <c r="R762" s="13" t="str">
        <f t="shared" si="236"/>
        <v/>
      </c>
      <c r="S762" s="13" t="str">
        <f t="shared" si="237"/>
        <v/>
      </c>
      <c r="T762" s="13" t="str">
        <f t="shared" si="238"/>
        <v/>
      </c>
      <c r="U762" s="13" t="str">
        <f t="shared" si="239"/>
        <v/>
      </c>
      <c r="V762" s="13" t="str">
        <f t="shared" si="240"/>
        <v/>
      </c>
      <c r="W762" s="13" t="str">
        <f t="shared" si="241"/>
        <v/>
      </c>
      <c r="X762" s="13" t="str">
        <f t="shared" si="242"/>
        <v/>
      </c>
      <c r="Y762" s="13" t="str">
        <f t="shared" si="243"/>
        <v/>
      </c>
    </row>
    <row r="763" spans="1:25">
      <c r="A763" s="16">
        <f t="shared" si="244"/>
        <v>41977.007997685185</v>
      </c>
      <c r="B763" s="16">
        <f t="shared" si="245"/>
        <v>41976.632997685185</v>
      </c>
      <c r="E763" s="3">
        <v>2.6620370370370372E-4</v>
      </c>
      <c r="F763" s="3">
        <f t="shared" si="246"/>
        <v>0.22274305555555524</v>
      </c>
      <c r="G763" s="4" t="s">
        <v>1</v>
      </c>
      <c r="I763" s="1">
        <f t="shared" si="247"/>
        <v>0</v>
      </c>
      <c r="J763" s="5"/>
      <c r="K763" s="13" t="str">
        <f t="shared" si="229"/>
        <v/>
      </c>
      <c r="L763" s="13" t="str">
        <f t="shared" si="230"/>
        <v/>
      </c>
      <c r="M763" s="13" t="str">
        <f t="shared" si="231"/>
        <v/>
      </c>
      <c r="N763" s="13" t="str">
        <f t="shared" si="232"/>
        <v/>
      </c>
      <c r="O763" s="13" t="str">
        <f t="shared" si="233"/>
        <v/>
      </c>
      <c r="P763" s="13" t="str">
        <f t="shared" si="234"/>
        <v/>
      </c>
      <c r="Q763" s="13" t="str">
        <f t="shared" si="235"/>
        <v/>
      </c>
      <c r="R763" s="13" t="str">
        <f t="shared" si="236"/>
        <v/>
      </c>
      <c r="S763" s="13" t="str">
        <f t="shared" si="237"/>
        <v/>
      </c>
      <c r="T763" s="13" t="str">
        <f t="shared" si="238"/>
        <v/>
      </c>
      <c r="U763" s="13" t="str">
        <f t="shared" si="239"/>
        <v/>
      </c>
      <c r="V763" s="13" t="str">
        <f t="shared" si="240"/>
        <v/>
      </c>
      <c r="W763" s="13" t="str">
        <f t="shared" si="241"/>
        <v/>
      </c>
      <c r="X763" s="13" t="str">
        <f t="shared" si="242"/>
        <v/>
      </c>
      <c r="Y763" s="13" t="str">
        <f t="shared" si="243"/>
        <v/>
      </c>
    </row>
    <row r="764" spans="1:25">
      <c r="A764" s="16">
        <f t="shared" si="244"/>
        <v>41977.00813657407</v>
      </c>
      <c r="B764" s="16">
        <f t="shared" si="245"/>
        <v>41976.63313657407</v>
      </c>
      <c r="E764" s="3">
        <v>1.3888888888888889E-4</v>
      </c>
      <c r="F764" s="3">
        <f t="shared" si="246"/>
        <v>0.22288194444444412</v>
      </c>
      <c r="G764" s="4" t="s">
        <v>2</v>
      </c>
      <c r="I764" s="1">
        <f t="shared" si="247"/>
        <v>0</v>
      </c>
      <c r="J764" s="5"/>
      <c r="K764" s="13" t="str">
        <f t="shared" si="229"/>
        <v/>
      </c>
      <c r="L764" s="13" t="str">
        <f t="shared" si="230"/>
        <v/>
      </c>
      <c r="M764" s="13" t="str">
        <f t="shared" si="231"/>
        <v/>
      </c>
      <c r="N764" s="13" t="str">
        <f t="shared" si="232"/>
        <v/>
      </c>
      <c r="O764" s="13" t="str">
        <f t="shared" si="233"/>
        <v/>
      </c>
      <c r="P764" s="13" t="str">
        <f t="shared" si="234"/>
        <v/>
      </c>
      <c r="Q764" s="13" t="str">
        <f t="shared" si="235"/>
        <v/>
      </c>
      <c r="R764" s="13" t="str">
        <f t="shared" si="236"/>
        <v/>
      </c>
      <c r="S764" s="13" t="str">
        <f t="shared" si="237"/>
        <v/>
      </c>
      <c r="T764" s="13" t="str">
        <f t="shared" si="238"/>
        <v/>
      </c>
      <c r="U764" s="13" t="str">
        <f t="shared" si="239"/>
        <v/>
      </c>
      <c r="V764" s="13" t="str">
        <f t="shared" si="240"/>
        <v/>
      </c>
      <c r="W764" s="13" t="str">
        <f t="shared" si="241"/>
        <v/>
      </c>
      <c r="X764" s="13" t="str">
        <f t="shared" si="242"/>
        <v/>
      </c>
      <c r="Y764" s="13" t="str">
        <f t="shared" si="243"/>
        <v/>
      </c>
    </row>
    <row r="765" spans="1:25">
      <c r="A765" s="16">
        <f t="shared" si="244"/>
        <v>41977.008483796293</v>
      </c>
      <c r="B765" s="16">
        <f t="shared" si="245"/>
        <v>41976.633483796293</v>
      </c>
      <c r="E765" s="3">
        <v>3.4722222222222224E-4</v>
      </c>
      <c r="F765" s="3">
        <f t="shared" si="246"/>
        <v>0.22322916666666634</v>
      </c>
      <c r="G765" s="4" t="s">
        <v>4</v>
      </c>
      <c r="I765" s="1">
        <f t="shared" si="247"/>
        <v>0</v>
      </c>
      <c r="J765" s="5"/>
      <c r="K765" s="13" t="str">
        <f t="shared" si="229"/>
        <v/>
      </c>
      <c r="L765" s="13" t="str">
        <f t="shared" si="230"/>
        <v/>
      </c>
      <c r="M765" s="13" t="str">
        <f t="shared" si="231"/>
        <v/>
      </c>
      <c r="N765" s="13" t="str">
        <f t="shared" si="232"/>
        <v/>
      </c>
      <c r="O765" s="13" t="str">
        <f t="shared" si="233"/>
        <v/>
      </c>
      <c r="P765" s="13" t="str">
        <f t="shared" si="234"/>
        <v/>
      </c>
      <c r="Q765" s="13" t="str">
        <f t="shared" si="235"/>
        <v/>
      </c>
      <c r="R765" s="13" t="str">
        <f t="shared" si="236"/>
        <v/>
      </c>
      <c r="S765" s="13" t="str">
        <f t="shared" si="237"/>
        <v/>
      </c>
      <c r="T765" s="13" t="str">
        <f t="shared" si="238"/>
        <v/>
      </c>
      <c r="U765" s="13" t="str">
        <f t="shared" si="239"/>
        <v/>
      </c>
      <c r="V765" s="13" t="str">
        <f t="shared" si="240"/>
        <v/>
      </c>
      <c r="W765" s="13" t="str">
        <f t="shared" si="241"/>
        <v/>
      </c>
      <c r="X765" s="13" t="str">
        <f t="shared" si="242"/>
        <v/>
      </c>
      <c r="Y765" s="13" t="str">
        <f t="shared" si="243"/>
        <v/>
      </c>
    </row>
    <row r="766" spans="1:25">
      <c r="A766" s="16">
        <f t="shared" si="244"/>
        <v>41977.008831018517</v>
      </c>
      <c r="B766" s="16">
        <f t="shared" si="245"/>
        <v>41976.633831018517</v>
      </c>
      <c r="E766" s="3">
        <v>3.4722222222222224E-4</v>
      </c>
      <c r="F766" s="3">
        <f t="shared" si="246"/>
        <v>0.22357638888888856</v>
      </c>
      <c r="G766" s="4" t="s">
        <v>3</v>
      </c>
      <c r="I766" s="1">
        <f t="shared" si="247"/>
        <v>0</v>
      </c>
      <c r="J766" s="5"/>
      <c r="K766" s="13" t="str">
        <f t="shared" si="229"/>
        <v/>
      </c>
      <c r="L766" s="13" t="str">
        <f t="shared" si="230"/>
        <v/>
      </c>
      <c r="M766" s="13" t="str">
        <f t="shared" si="231"/>
        <v/>
      </c>
      <c r="N766" s="13" t="str">
        <f t="shared" si="232"/>
        <v/>
      </c>
      <c r="O766" s="13" t="str">
        <f t="shared" si="233"/>
        <v/>
      </c>
      <c r="P766" s="13" t="str">
        <f t="shared" si="234"/>
        <v/>
      </c>
      <c r="Q766" s="13" t="str">
        <f t="shared" si="235"/>
        <v/>
      </c>
      <c r="R766" s="13" t="str">
        <f t="shared" si="236"/>
        <v/>
      </c>
      <c r="S766" s="13" t="str">
        <f t="shared" si="237"/>
        <v/>
      </c>
      <c r="T766" s="13" t="str">
        <f t="shared" si="238"/>
        <v/>
      </c>
      <c r="U766" s="13" t="str">
        <f t="shared" si="239"/>
        <v/>
      </c>
      <c r="V766" s="13" t="str">
        <f t="shared" si="240"/>
        <v/>
      </c>
      <c r="W766" s="13" t="str">
        <f t="shared" si="241"/>
        <v/>
      </c>
      <c r="X766" s="13" t="str">
        <f t="shared" si="242"/>
        <v/>
      </c>
      <c r="Y766" s="13" t="str">
        <f t="shared" si="243"/>
        <v/>
      </c>
    </row>
    <row r="767" spans="1:25">
      <c r="A767" s="16">
        <f t="shared" si="244"/>
        <v>41977.009097222217</v>
      </c>
      <c r="B767" s="16">
        <f t="shared" si="245"/>
        <v>41976.634097222217</v>
      </c>
      <c r="E767" s="3">
        <v>2.6620370370370372E-4</v>
      </c>
      <c r="F767" s="3">
        <f t="shared" si="246"/>
        <v>0.22384259259259226</v>
      </c>
      <c r="G767" s="4" t="s">
        <v>1</v>
      </c>
      <c r="H767" s="1" t="s">
        <v>154</v>
      </c>
      <c r="I767" s="1">
        <f t="shared" si="247"/>
        <v>18</v>
      </c>
      <c r="J767" s="5"/>
      <c r="K767" s="13" t="str">
        <f t="shared" si="229"/>
        <v/>
      </c>
      <c r="L767" s="13" t="str">
        <f t="shared" si="230"/>
        <v/>
      </c>
      <c r="M767" s="13" t="str">
        <f t="shared" si="231"/>
        <v/>
      </c>
      <c r="N767" s="13" t="str">
        <f t="shared" si="232"/>
        <v/>
      </c>
      <c r="O767" s="13" t="str">
        <f t="shared" si="233"/>
        <v/>
      </c>
      <c r="P767" s="13" t="str">
        <f t="shared" si="234"/>
        <v/>
      </c>
      <c r="Q767" s="13" t="str">
        <f t="shared" si="235"/>
        <v/>
      </c>
      <c r="R767" s="13" t="str">
        <f t="shared" si="236"/>
        <v/>
      </c>
      <c r="S767" s="13" t="str">
        <f t="shared" si="237"/>
        <v/>
      </c>
      <c r="T767" s="13" t="str">
        <f t="shared" si="238"/>
        <v/>
      </c>
      <c r="U767" s="13" t="str">
        <f t="shared" si="239"/>
        <v/>
      </c>
      <c r="V767" s="13" t="str">
        <f t="shared" si="240"/>
        <v/>
      </c>
      <c r="W767" s="13" t="str">
        <f t="shared" si="241"/>
        <v/>
      </c>
      <c r="X767" s="13" t="str">
        <f t="shared" si="242"/>
        <v/>
      </c>
      <c r="Y767" s="13" t="str">
        <f t="shared" si="243"/>
        <v/>
      </c>
    </row>
    <row r="768" spans="1:25">
      <c r="A768" s="16">
        <f t="shared" si="244"/>
        <v>41977.009236111109</v>
      </c>
      <c r="B768" s="16">
        <f t="shared" si="245"/>
        <v>41976.634236111109</v>
      </c>
      <c r="E768" s="3">
        <v>1.3888888888888889E-4</v>
      </c>
      <c r="F768" s="3">
        <f t="shared" si="246"/>
        <v>0.22398148148148114</v>
      </c>
      <c r="G768" s="4" t="s">
        <v>2</v>
      </c>
      <c r="I768" s="1">
        <f t="shared" si="247"/>
        <v>0</v>
      </c>
      <c r="J768" s="5"/>
      <c r="K768" s="13" t="str">
        <f t="shared" si="229"/>
        <v/>
      </c>
      <c r="L768" s="13" t="str">
        <f t="shared" si="230"/>
        <v/>
      </c>
      <c r="M768" s="13" t="str">
        <f t="shared" si="231"/>
        <v/>
      </c>
      <c r="N768" s="13" t="str">
        <f t="shared" si="232"/>
        <v/>
      </c>
      <c r="O768" s="13" t="str">
        <f t="shared" si="233"/>
        <v/>
      </c>
      <c r="P768" s="13" t="str">
        <f t="shared" si="234"/>
        <v/>
      </c>
      <c r="Q768" s="13" t="str">
        <f t="shared" si="235"/>
        <v/>
      </c>
      <c r="R768" s="13" t="str">
        <f t="shared" si="236"/>
        <v/>
      </c>
      <c r="S768" s="13" t="str">
        <f t="shared" si="237"/>
        <v/>
      </c>
      <c r="T768" s="13" t="str">
        <f t="shared" si="238"/>
        <v/>
      </c>
      <c r="U768" s="13" t="str">
        <f t="shared" si="239"/>
        <v/>
      </c>
      <c r="V768" s="13" t="str">
        <f t="shared" si="240"/>
        <v/>
      </c>
      <c r="W768" s="13" t="str">
        <f t="shared" si="241"/>
        <v/>
      </c>
      <c r="X768" s="13" t="str">
        <f t="shared" si="242"/>
        <v/>
      </c>
      <c r="Y768" s="13" t="str">
        <f t="shared" si="243"/>
        <v/>
      </c>
    </row>
    <row r="769" spans="1:25">
      <c r="A769" s="16">
        <f t="shared" si="244"/>
        <v>41977.009583333333</v>
      </c>
      <c r="B769" s="16">
        <f t="shared" si="245"/>
        <v>41976.634583333333</v>
      </c>
      <c r="E769" s="3">
        <v>3.4722222222222224E-4</v>
      </c>
      <c r="F769" s="3">
        <f t="shared" si="246"/>
        <v>0.22432870370370336</v>
      </c>
      <c r="G769" s="4" t="s">
        <v>4</v>
      </c>
      <c r="I769" s="1">
        <f t="shared" si="247"/>
        <v>0</v>
      </c>
      <c r="J769" s="5"/>
      <c r="K769" s="13" t="str">
        <f t="shared" si="229"/>
        <v/>
      </c>
      <c r="L769" s="13" t="str">
        <f t="shared" si="230"/>
        <v/>
      </c>
      <c r="M769" s="13" t="str">
        <f t="shared" si="231"/>
        <v/>
      </c>
      <c r="N769" s="13" t="str">
        <f t="shared" si="232"/>
        <v/>
      </c>
      <c r="O769" s="13" t="str">
        <f t="shared" si="233"/>
        <v/>
      </c>
      <c r="P769" s="13" t="str">
        <f t="shared" si="234"/>
        <v/>
      </c>
      <c r="Q769" s="13" t="str">
        <f t="shared" si="235"/>
        <v/>
      </c>
      <c r="R769" s="13" t="str">
        <f t="shared" si="236"/>
        <v/>
      </c>
      <c r="S769" s="13" t="str">
        <f t="shared" si="237"/>
        <v/>
      </c>
      <c r="T769" s="13" t="str">
        <f t="shared" si="238"/>
        <v/>
      </c>
      <c r="U769" s="13" t="str">
        <f t="shared" si="239"/>
        <v/>
      </c>
      <c r="V769" s="13" t="str">
        <f t="shared" si="240"/>
        <v/>
      </c>
      <c r="W769" s="13" t="str">
        <f t="shared" si="241"/>
        <v/>
      </c>
      <c r="X769" s="13" t="str">
        <f t="shared" si="242"/>
        <v/>
      </c>
      <c r="Y769" s="13" t="str">
        <f t="shared" si="243"/>
        <v/>
      </c>
    </row>
    <row r="770" spans="1:25">
      <c r="A770" s="16">
        <f t="shared" si="244"/>
        <v>41977.009930555556</v>
      </c>
      <c r="B770" s="16">
        <f t="shared" si="245"/>
        <v>41976.634930555556</v>
      </c>
      <c r="E770" s="3">
        <v>3.4722222222222224E-4</v>
      </c>
      <c r="F770" s="3">
        <f t="shared" si="246"/>
        <v>0.22467592592592558</v>
      </c>
      <c r="G770" s="4" t="s">
        <v>3</v>
      </c>
      <c r="I770" s="1">
        <f t="shared" si="247"/>
        <v>0</v>
      </c>
      <c r="J770" s="5"/>
      <c r="K770" s="13" t="str">
        <f t="shared" si="229"/>
        <v/>
      </c>
      <c r="L770" s="13" t="str">
        <f t="shared" si="230"/>
        <v/>
      </c>
      <c r="M770" s="13" t="str">
        <f t="shared" si="231"/>
        <v/>
      </c>
      <c r="N770" s="13" t="str">
        <f t="shared" si="232"/>
        <v/>
      </c>
      <c r="O770" s="13" t="str">
        <f t="shared" si="233"/>
        <v/>
      </c>
      <c r="P770" s="13" t="str">
        <f t="shared" si="234"/>
        <v/>
      </c>
      <c r="Q770" s="13" t="str">
        <f t="shared" si="235"/>
        <v/>
      </c>
      <c r="R770" s="13" t="str">
        <f t="shared" si="236"/>
        <v/>
      </c>
      <c r="S770" s="13" t="str">
        <f t="shared" si="237"/>
        <v/>
      </c>
      <c r="T770" s="13" t="str">
        <f t="shared" si="238"/>
        <v/>
      </c>
      <c r="U770" s="13" t="str">
        <f t="shared" si="239"/>
        <v/>
      </c>
      <c r="V770" s="13" t="str">
        <f t="shared" si="240"/>
        <v/>
      </c>
      <c r="W770" s="13" t="str">
        <f t="shared" si="241"/>
        <v/>
      </c>
      <c r="X770" s="13" t="str">
        <f t="shared" si="242"/>
        <v/>
      </c>
      <c r="Y770" s="13" t="str">
        <f t="shared" si="243"/>
        <v/>
      </c>
    </row>
    <row r="771" spans="1:25">
      <c r="A771" s="16">
        <f t="shared" si="244"/>
        <v>41977.010196759256</v>
      </c>
      <c r="B771" s="16">
        <f t="shared" si="245"/>
        <v>41976.635196759256</v>
      </c>
      <c r="E771" s="3">
        <v>2.6620370370370372E-4</v>
      </c>
      <c r="F771" s="3">
        <f t="shared" si="246"/>
        <v>0.22494212962962928</v>
      </c>
      <c r="G771" s="4" t="s">
        <v>1</v>
      </c>
      <c r="I771" s="1">
        <f t="shared" si="247"/>
        <v>0</v>
      </c>
      <c r="J771" s="5"/>
      <c r="K771" s="13" t="str">
        <f t="shared" si="229"/>
        <v/>
      </c>
      <c r="L771" s="13" t="str">
        <f t="shared" si="230"/>
        <v/>
      </c>
      <c r="M771" s="13" t="str">
        <f t="shared" si="231"/>
        <v/>
      </c>
      <c r="N771" s="13" t="str">
        <f t="shared" si="232"/>
        <v/>
      </c>
      <c r="O771" s="13" t="str">
        <f t="shared" si="233"/>
        <v/>
      </c>
      <c r="P771" s="13" t="str">
        <f t="shared" si="234"/>
        <v/>
      </c>
      <c r="Q771" s="13" t="str">
        <f t="shared" si="235"/>
        <v/>
      </c>
      <c r="R771" s="13" t="str">
        <f t="shared" si="236"/>
        <v/>
      </c>
      <c r="S771" s="13" t="str">
        <f t="shared" si="237"/>
        <v/>
      </c>
      <c r="T771" s="13" t="str">
        <f t="shared" si="238"/>
        <v/>
      </c>
      <c r="U771" s="13" t="str">
        <f t="shared" si="239"/>
        <v/>
      </c>
      <c r="V771" s="13" t="str">
        <f t="shared" si="240"/>
        <v/>
      </c>
      <c r="W771" s="13" t="str">
        <f t="shared" si="241"/>
        <v/>
      </c>
      <c r="X771" s="13" t="str">
        <f t="shared" si="242"/>
        <v/>
      </c>
      <c r="Y771" s="13" t="str">
        <f t="shared" si="243"/>
        <v/>
      </c>
    </row>
    <row r="772" spans="1:25">
      <c r="A772" s="16">
        <f t="shared" si="244"/>
        <v>41977.010335648149</v>
      </c>
      <c r="B772" s="16">
        <f t="shared" si="245"/>
        <v>41976.635335648149</v>
      </c>
      <c r="E772" s="3">
        <v>1.3888888888888889E-4</v>
      </c>
      <c r="F772" s="3">
        <f t="shared" si="246"/>
        <v>0.22508101851851817</v>
      </c>
      <c r="G772" s="4" t="s">
        <v>2</v>
      </c>
      <c r="I772" s="1">
        <f t="shared" si="247"/>
        <v>0</v>
      </c>
      <c r="J772" s="5"/>
      <c r="K772" s="13" t="str">
        <f t="shared" si="229"/>
        <v/>
      </c>
      <c r="L772" s="13" t="str">
        <f t="shared" si="230"/>
        <v/>
      </c>
      <c r="M772" s="13" t="str">
        <f t="shared" si="231"/>
        <v/>
      </c>
      <c r="N772" s="13" t="str">
        <f t="shared" si="232"/>
        <v/>
      </c>
      <c r="O772" s="13" t="str">
        <f t="shared" si="233"/>
        <v/>
      </c>
      <c r="P772" s="13" t="str">
        <f t="shared" si="234"/>
        <v/>
      </c>
      <c r="Q772" s="13" t="str">
        <f t="shared" si="235"/>
        <v/>
      </c>
      <c r="R772" s="13" t="str">
        <f t="shared" si="236"/>
        <v/>
      </c>
      <c r="S772" s="13" t="str">
        <f t="shared" si="237"/>
        <v/>
      </c>
      <c r="T772" s="13" t="str">
        <f t="shared" si="238"/>
        <v/>
      </c>
      <c r="U772" s="13" t="str">
        <f t="shared" si="239"/>
        <v/>
      </c>
      <c r="V772" s="13" t="str">
        <f t="shared" si="240"/>
        <v/>
      </c>
      <c r="W772" s="13" t="str">
        <f t="shared" si="241"/>
        <v/>
      </c>
      <c r="X772" s="13" t="str">
        <f t="shared" si="242"/>
        <v/>
      </c>
      <c r="Y772" s="13" t="str">
        <f t="shared" si="243"/>
        <v/>
      </c>
    </row>
    <row r="773" spans="1:25">
      <c r="A773" s="16">
        <f t="shared" si="244"/>
        <v>41977.010682870365</v>
      </c>
      <c r="B773" s="16">
        <f t="shared" si="245"/>
        <v>41976.635682870365</v>
      </c>
      <c r="E773" s="3">
        <v>3.4722222222222224E-4</v>
      </c>
      <c r="F773" s="3">
        <f t="shared" si="246"/>
        <v>0.22542824074074039</v>
      </c>
      <c r="G773" s="4" t="s">
        <v>4</v>
      </c>
      <c r="I773" s="1">
        <f t="shared" si="247"/>
        <v>0</v>
      </c>
      <c r="J773" s="5"/>
      <c r="K773" s="13" t="str">
        <f t="shared" si="229"/>
        <v/>
      </c>
      <c r="L773" s="13" t="str">
        <f t="shared" si="230"/>
        <v/>
      </c>
      <c r="M773" s="13" t="str">
        <f t="shared" si="231"/>
        <v/>
      </c>
      <c r="N773" s="13" t="str">
        <f t="shared" si="232"/>
        <v/>
      </c>
      <c r="O773" s="13" t="str">
        <f t="shared" si="233"/>
        <v/>
      </c>
      <c r="P773" s="13" t="str">
        <f t="shared" si="234"/>
        <v/>
      </c>
      <c r="Q773" s="13" t="str">
        <f t="shared" si="235"/>
        <v/>
      </c>
      <c r="R773" s="13" t="str">
        <f t="shared" si="236"/>
        <v/>
      </c>
      <c r="S773" s="13" t="str">
        <f t="shared" si="237"/>
        <v/>
      </c>
      <c r="T773" s="13" t="str">
        <f t="shared" si="238"/>
        <v/>
      </c>
      <c r="U773" s="13" t="str">
        <f t="shared" si="239"/>
        <v/>
      </c>
      <c r="V773" s="13" t="str">
        <f t="shared" si="240"/>
        <v/>
      </c>
      <c r="W773" s="13" t="str">
        <f t="shared" si="241"/>
        <v/>
      </c>
      <c r="X773" s="13" t="str">
        <f t="shared" si="242"/>
        <v/>
      </c>
      <c r="Y773" s="13" t="str">
        <f t="shared" si="243"/>
        <v/>
      </c>
    </row>
    <row r="774" spans="1:25">
      <c r="A774" s="16">
        <f t="shared" si="244"/>
        <v>41977.011030092588</v>
      </c>
      <c r="B774" s="16">
        <f t="shared" si="245"/>
        <v>41976.636030092588</v>
      </c>
      <c r="E774" s="3">
        <v>3.4722222222222224E-4</v>
      </c>
      <c r="F774" s="3">
        <f t="shared" si="246"/>
        <v>0.22577546296296261</v>
      </c>
      <c r="G774" s="4" t="s">
        <v>3</v>
      </c>
      <c r="I774" s="1">
        <f t="shared" si="247"/>
        <v>0</v>
      </c>
      <c r="J774" s="5"/>
      <c r="K774" s="13" t="str">
        <f t="shared" si="229"/>
        <v/>
      </c>
      <c r="L774" s="13" t="str">
        <f t="shared" si="230"/>
        <v/>
      </c>
      <c r="M774" s="13" t="str">
        <f t="shared" si="231"/>
        <v/>
      </c>
      <c r="N774" s="13" t="str">
        <f t="shared" si="232"/>
        <v/>
      </c>
      <c r="O774" s="13" t="str">
        <f t="shared" si="233"/>
        <v/>
      </c>
      <c r="P774" s="13" t="str">
        <f t="shared" si="234"/>
        <v/>
      </c>
      <c r="Q774" s="13" t="str">
        <f t="shared" si="235"/>
        <v/>
      </c>
      <c r="R774" s="13" t="str">
        <f t="shared" si="236"/>
        <v/>
      </c>
      <c r="S774" s="13" t="str">
        <f t="shared" si="237"/>
        <v/>
      </c>
      <c r="T774" s="13" t="str">
        <f t="shared" si="238"/>
        <v/>
      </c>
      <c r="U774" s="13" t="str">
        <f t="shared" si="239"/>
        <v/>
      </c>
      <c r="V774" s="13" t="str">
        <f t="shared" si="240"/>
        <v/>
      </c>
      <c r="W774" s="13" t="str">
        <f t="shared" si="241"/>
        <v/>
      </c>
      <c r="X774" s="13" t="str">
        <f t="shared" si="242"/>
        <v/>
      </c>
      <c r="Y774" s="13" t="str">
        <f t="shared" si="243"/>
        <v/>
      </c>
    </row>
    <row r="775" spans="1:25">
      <c r="A775" s="16">
        <f t="shared" si="244"/>
        <v>41977.011296296296</v>
      </c>
      <c r="B775" s="16">
        <f t="shared" si="245"/>
        <v>41976.636296296296</v>
      </c>
      <c r="E775" s="3">
        <v>2.6620370370370372E-4</v>
      </c>
      <c r="F775" s="3">
        <f t="shared" si="246"/>
        <v>0.22604166666666631</v>
      </c>
      <c r="G775" s="4" t="s">
        <v>1</v>
      </c>
      <c r="I775" s="1">
        <f t="shared" si="247"/>
        <v>0</v>
      </c>
      <c r="J775" s="5"/>
      <c r="K775" s="13" t="str">
        <f t="shared" si="229"/>
        <v/>
      </c>
      <c r="L775" s="13" t="str">
        <f t="shared" si="230"/>
        <v/>
      </c>
      <c r="M775" s="13" t="str">
        <f t="shared" si="231"/>
        <v/>
      </c>
      <c r="N775" s="13" t="str">
        <f t="shared" si="232"/>
        <v/>
      </c>
      <c r="O775" s="13" t="str">
        <f t="shared" si="233"/>
        <v/>
      </c>
      <c r="P775" s="13" t="str">
        <f t="shared" si="234"/>
        <v/>
      </c>
      <c r="Q775" s="13" t="str">
        <f t="shared" si="235"/>
        <v/>
      </c>
      <c r="R775" s="13" t="str">
        <f t="shared" si="236"/>
        <v/>
      </c>
      <c r="S775" s="13" t="str">
        <f t="shared" si="237"/>
        <v/>
      </c>
      <c r="T775" s="13" t="str">
        <f t="shared" si="238"/>
        <v/>
      </c>
      <c r="U775" s="13" t="str">
        <f t="shared" si="239"/>
        <v/>
      </c>
      <c r="V775" s="13" t="str">
        <f t="shared" si="240"/>
        <v/>
      </c>
      <c r="W775" s="13" t="str">
        <f t="shared" si="241"/>
        <v/>
      </c>
      <c r="X775" s="13" t="str">
        <f t="shared" si="242"/>
        <v/>
      </c>
      <c r="Y775" s="13" t="str">
        <f t="shared" si="243"/>
        <v/>
      </c>
    </row>
    <row r="776" spans="1:25">
      <c r="A776" s="16">
        <f t="shared" si="244"/>
        <v>41977.011435185181</v>
      </c>
      <c r="B776" s="16">
        <f t="shared" si="245"/>
        <v>41976.636435185181</v>
      </c>
      <c r="E776" s="3">
        <v>1.3888888888888889E-4</v>
      </c>
      <c r="F776" s="3">
        <f t="shared" si="246"/>
        <v>0.22618055555555519</v>
      </c>
      <c r="G776" s="4" t="s">
        <v>2</v>
      </c>
      <c r="I776" s="1">
        <f t="shared" si="247"/>
        <v>0</v>
      </c>
      <c r="J776" s="5"/>
      <c r="K776" s="13" t="str">
        <f t="shared" si="229"/>
        <v/>
      </c>
      <c r="L776" s="13" t="str">
        <f t="shared" si="230"/>
        <v/>
      </c>
      <c r="M776" s="13" t="str">
        <f t="shared" si="231"/>
        <v/>
      </c>
      <c r="N776" s="13" t="str">
        <f t="shared" si="232"/>
        <v/>
      </c>
      <c r="O776" s="13" t="str">
        <f t="shared" si="233"/>
        <v/>
      </c>
      <c r="P776" s="13" t="str">
        <f t="shared" si="234"/>
        <v/>
      </c>
      <c r="Q776" s="13" t="str">
        <f t="shared" si="235"/>
        <v/>
      </c>
      <c r="R776" s="13" t="str">
        <f t="shared" si="236"/>
        <v/>
      </c>
      <c r="S776" s="13" t="str">
        <f t="shared" si="237"/>
        <v/>
      </c>
      <c r="T776" s="13" t="str">
        <f t="shared" si="238"/>
        <v/>
      </c>
      <c r="U776" s="13" t="str">
        <f t="shared" si="239"/>
        <v/>
      </c>
      <c r="V776" s="13" t="str">
        <f t="shared" si="240"/>
        <v/>
      </c>
      <c r="W776" s="13" t="str">
        <f t="shared" si="241"/>
        <v/>
      </c>
      <c r="X776" s="13" t="str">
        <f t="shared" si="242"/>
        <v/>
      </c>
      <c r="Y776" s="13" t="str">
        <f t="shared" si="243"/>
        <v/>
      </c>
    </row>
    <row r="777" spans="1:25">
      <c r="A777" s="16">
        <f t="shared" si="244"/>
        <v>41977.011782407404</v>
      </c>
      <c r="B777" s="16">
        <f t="shared" si="245"/>
        <v>41976.636782407404</v>
      </c>
      <c r="E777" s="3">
        <v>3.4722222222222224E-4</v>
      </c>
      <c r="F777" s="3">
        <f t="shared" si="246"/>
        <v>0.22652777777777741</v>
      </c>
      <c r="G777" s="4" t="s">
        <v>4</v>
      </c>
      <c r="I777" s="1">
        <f t="shared" si="247"/>
        <v>0</v>
      </c>
      <c r="J777" s="5"/>
      <c r="K777" s="13" t="str">
        <f t="shared" si="229"/>
        <v/>
      </c>
      <c r="L777" s="13" t="str">
        <f t="shared" si="230"/>
        <v/>
      </c>
      <c r="M777" s="13" t="str">
        <f t="shared" si="231"/>
        <v/>
      </c>
      <c r="N777" s="13" t="str">
        <f t="shared" si="232"/>
        <v/>
      </c>
      <c r="O777" s="13" t="str">
        <f t="shared" si="233"/>
        <v/>
      </c>
      <c r="P777" s="13" t="str">
        <f t="shared" si="234"/>
        <v/>
      </c>
      <c r="Q777" s="13" t="str">
        <f t="shared" si="235"/>
        <v/>
      </c>
      <c r="R777" s="13" t="str">
        <f t="shared" si="236"/>
        <v/>
      </c>
      <c r="S777" s="13" t="str">
        <f t="shared" si="237"/>
        <v/>
      </c>
      <c r="T777" s="13" t="str">
        <f t="shared" si="238"/>
        <v/>
      </c>
      <c r="U777" s="13" t="str">
        <f t="shared" si="239"/>
        <v/>
      </c>
      <c r="V777" s="13" t="str">
        <f t="shared" si="240"/>
        <v/>
      </c>
      <c r="W777" s="13" t="str">
        <f t="shared" si="241"/>
        <v/>
      </c>
      <c r="X777" s="13" t="str">
        <f t="shared" si="242"/>
        <v/>
      </c>
      <c r="Y777" s="13" t="str">
        <f t="shared" si="243"/>
        <v/>
      </c>
    </row>
    <row r="778" spans="1:25">
      <c r="A778" s="16">
        <f t="shared" si="244"/>
        <v>41977.012129629627</v>
      </c>
      <c r="B778" s="16">
        <f t="shared" si="245"/>
        <v>41976.637129629627</v>
      </c>
      <c r="E778" s="3">
        <v>3.4722222222222224E-4</v>
      </c>
      <c r="F778" s="3">
        <f t="shared" si="246"/>
        <v>0.22687499999999963</v>
      </c>
      <c r="G778" s="4" t="s">
        <v>3</v>
      </c>
      <c r="I778" s="1">
        <f t="shared" si="247"/>
        <v>0</v>
      </c>
      <c r="J778" s="5"/>
      <c r="K778" s="13" t="str">
        <f t="shared" si="229"/>
        <v/>
      </c>
      <c r="L778" s="13" t="str">
        <f t="shared" si="230"/>
        <v/>
      </c>
      <c r="M778" s="13" t="str">
        <f t="shared" si="231"/>
        <v/>
      </c>
      <c r="N778" s="13" t="str">
        <f t="shared" si="232"/>
        <v/>
      </c>
      <c r="O778" s="13" t="str">
        <f t="shared" si="233"/>
        <v/>
      </c>
      <c r="P778" s="13" t="str">
        <f t="shared" si="234"/>
        <v/>
      </c>
      <c r="Q778" s="13" t="str">
        <f t="shared" si="235"/>
        <v/>
      </c>
      <c r="R778" s="13" t="str">
        <f t="shared" si="236"/>
        <v/>
      </c>
      <c r="S778" s="13" t="str">
        <f t="shared" si="237"/>
        <v/>
      </c>
      <c r="T778" s="13" t="str">
        <f t="shared" si="238"/>
        <v/>
      </c>
      <c r="U778" s="13" t="str">
        <f t="shared" si="239"/>
        <v/>
      </c>
      <c r="V778" s="13" t="str">
        <f t="shared" si="240"/>
        <v/>
      </c>
      <c r="W778" s="13" t="str">
        <f t="shared" si="241"/>
        <v/>
      </c>
      <c r="X778" s="13" t="str">
        <f t="shared" si="242"/>
        <v/>
      </c>
      <c r="Y778" s="13" t="str">
        <f t="shared" si="243"/>
        <v/>
      </c>
    </row>
    <row r="779" spans="1:25">
      <c r="A779" s="16">
        <f t="shared" si="244"/>
        <v>41977.012395833328</v>
      </c>
      <c r="B779" s="16">
        <f t="shared" si="245"/>
        <v>41976.637395833328</v>
      </c>
      <c r="E779" s="3">
        <v>2.6620370370370372E-4</v>
      </c>
      <c r="F779" s="3">
        <f t="shared" si="246"/>
        <v>0.22714120370370333</v>
      </c>
      <c r="G779" s="4" t="s">
        <v>1</v>
      </c>
      <c r="I779" s="1">
        <f t="shared" si="247"/>
        <v>0</v>
      </c>
      <c r="J779" s="5"/>
      <c r="K779" s="13" t="str">
        <f t="shared" si="229"/>
        <v/>
      </c>
      <c r="L779" s="13" t="str">
        <f t="shared" si="230"/>
        <v/>
      </c>
      <c r="M779" s="13" t="str">
        <f t="shared" si="231"/>
        <v/>
      </c>
      <c r="N779" s="13" t="str">
        <f t="shared" si="232"/>
        <v/>
      </c>
      <c r="O779" s="13" t="str">
        <f t="shared" si="233"/>
        <v/>
      </c>
      <c r="P779" s="13" t="str">
        <f t="shared" si="234"/>
        <v/>
      </c>
      <c r="Q779" s="13" t="str">
        <f t="shared" si="235"/>
        <v/>
      </c>
      <c r="R779" s="13" t="str">
        <f t="shared" si="236"/>
        <v/>
      </c>
      <c r="S779" s="13" t="str">
        <f t="shared" si="237"/>
        <v/>
      </c>
      <c r="T779" s="13" t="str">
        <f t="shared" si="238"/>
        <v/>
      </c>
      <c r="U779" s="13" t="str">
        <f t="shared" si="239"/>
        <v/>
      </c>
      <c r="V779" s="13" t="str">
        <f t="shared" si="240"/>
        <v/>
      </c>
      <c r="W779" s="13" t="str">
        <f t="shared" si="241"/>
        <v/>
      </c>
      <c r="X779" s="13" t="str">
        <f t="shared" si="242"/>
        <v/>
      </c>
      <c r="Y779" s="13" t="str">
        <f t="shared" si="243"/>
        <v/>
      </c>
    </row>
    <row r="780" spans="1:25">
      <c r="A780" s="16">
        <f t="shared" si="244"/>
        <v>41977.01253472222</v>
      </c>
      <c r="B780" s="16">
        <f t="shared" si="245"/>
        <v>41976.63753472222</v>
      </c>
      <c r="E780" s="3">
        <v>1.3888888888888889E-4</v>
      </c>
      <c r="F780" s="3">
        <f t="shared" si="246"/>
        <v>0.22728009259259221</v>
      </c>
      <c r="G780" s="4" t="s">
        <v>2</v>
      </c>
      <c r="I780" s="1">
        <f t="shared" si="247"/>
        <v>0</v>
      </c>
      <c r="J780" s="5"/>
      <c r="K780" s="13" t="str">
        <f t="shared" si="229"/>
        <v/>
      </c>
      <c r="L780" s="13" t="str">
        <f t="shared" si="230"/>
        <v/>
      </c>
      <c r="M780" s="13" t="str">
        <f t="shared" si="231"/>
        <v/>
      </c>
      <c r="N780" s="13" t="str">
        <f t="shared" si="232"/>
        <v/>
      </c>
      <c r="O780" s="13" t="str">
        <f t="shared" si="233"/>
        <v/>
      </c>
      <c r="P780" s="13" t="str">
        <f t="shared" si="234"/>
        <v/>
      </c>
      <c r="Q780" s="13" t="str">
        <f t="shared" si="235"/>
        <v/>
      </c>
      <c r="R780" s="13" t="str">
        <f t="shared" si="236"/>
        <v/>
      </c>
      <c r="S780" s="13" t="str">
        <f t="shared" si="237"/>
        <v/>
      </c>
      <c r="T780" s="13" t="str">
        <f t="shared" si="238"/>
        <v/>
      </c>
      <c r="U780" s="13" t="str">
        <f t="shared" si="239"/>
        <v/>
      </c>
      <c r="V780" s="13" t="str">
        <f t="shared" si="240"/>
        <v/>
      </c>
      <c r="W780" s="13" t="str">
        <f t="shared" si="241"/>
        <v/>
      </c>
      <c r="X780" s="13" t="str">
        <f t="shared" si="242"/>
        <v/>
      </c>
      <c r="Y780" s="13" t="str">
        <f t="shared" si="243"/>
        <v/>
      </c>
    </row>
    <row r="781" spans="1:25">
      <c r="A781" s="16">
        <f t="shared" si="244"/>
        <v>41977.012881944444</v>
      </c>
      <c r="B781" s="16">
        <f t="shared" si="245"/>
        <v>41976.637881944444</v>
      </c>
      <c r="E781" s="3">
        <v>3.4722222222222224E-4</v>
      </c>
      <c r="F781" s="3">
        <f t="shared" si="246"/>
        <v>0.22762731481481444</v>
      </c>
      <c r="G781" s="4" t="s">
        <v>4</v>
      </c>
      <c r="I781" s="1">
        <f t="shared" si="247"/>
        <v>0</v>
      </c>
      <c r="J781" s="5"/>
      <c r="K781" s="13" t="str">
        <f t="shared" si="229"/>
        <v/>
      </c>
      <c r="L781" s="13" t="str">
        <f t="shared" si="230"/>
        <v/>
      </c>
      <c r="M781" s="13" t="str">
        <f t="shared" si="231"/>
        <v/>
      </c>
      <c r="N781" s="13" t="str">
        <f t="shared" si="232"/>
        <v/>
      </c>
      <c r="O781" s="13" t="str">
        <f t="shared" si="233"/>
        <v/>
      </c>
      <c r="P781" s="13" t="str">
        <f t="shared" si="234"/>
        <v/>
      </c>
      <c r="Q781" s="13" t="str">
        <f t="shared" si="235"/>
        <v/>
      </c>
      <c r="R781" s="13" t="str">
        <f t="shared" si="236"/>
        <v/>
      </c>
      <c r="S781" s="13" t="str">
        <f t="shared" si="237"/>
        <v/>
      </c>
      <c r="T781" s="13" t="str">
        <f t="shared" si="238"/>
        <v/>
      </c>
      <c r="U781" s="13" t="str">
        <f t="shared" si="239"/>
        <v/>
      </c>
      <c r="V781" s="13" t="str">
        <f t="shared" si="240"/>
        <v/>
      </c>
      <c r="W781" s="13" t="str">
        <f t="shared" si="241"/>
        <v/>
      </c>
      <c r="X781" s="13" t="str">
        <f t="shared" si="242"/>
        <v/>
      </c>
      <c r="Y781" s="13" t="str">
        <f t="shared" si="243"/>
        <v/>
      </c>
    </row>
    <row r="782" spans="1:25">
      <c r="A782" s="16">
        <f t="shared" si="244"/>
        <v>41977.013229166667</v>
      </c>
      <c r="B782" s="16">
        <f t="shared" si="245"/>
        <v>41976.638229166667</v>
      </c>
      <c r="E782" s="3">
        <v>3.4722222222222224E-4</v>
      </c>
      <c r="F782" s="3">
        <f t="shared" si="246"/>
        <v>0.22797453703703666</v>
      </c>
      <c r="G782" s="4" t="s">
        <v>3</v>
      </c>
      <c r="I782" s="1">
        <f t="shared" si="247"/>
        <v>0</v>
      </c>
      <c r="J782" s="5"/>
      <c r="K782" s="13" t="str">
        <f t="shared" si="229"/>
        <v/>
      </c>
      <c r="L782" s="13" t="str">
        <f t="shared" si="230"/>
        <v/>
      </c>
      <c r="M782" s="13" t="str">
        <f t="shared" si="231"/>
        <v/>
      </c>
      <c r="N782" s="13" t="str">
        <f t="shared" si="232"/>
        <v/>
      </c>
      <c r="O782" s="13" t="str">
        <f t="shared" si="233"/>
        <v/>
      </c>
      <c r="P782" s="13" t="str">
        <f t="shared" si="234"/>
        <v/>
      </c>
      <c r="Q782" s="13" t="str">
        <f t="shared" si="235"/>
        <v/>
      </c>
      <c r="R782" s="13" t="str">
        <f t="shared" si="236"/>
        <v/>
      </c>
      <c r="S782" s="13" t="str">
        <f t="shared" si="237"/>
        <v/>
      </c>
      <c r="T782" s="13" t="str">
        <f t="shared" si="238"/>
        <v/>
      </c>
      <c r="U782" s="13" t="str">
        <f t="shared" si="239"/>
        <v/>
      </c>
      <c r="V782" s="13" t="str">
        <f t="shared" si="240"/>
        <v/>
      </c>
      <c r="W782" s="13" t="str">
        <f t="shared" si="241"/>
        <v/>
      </c>
      <c r="X782" s="13" t="str">
        <f t="shared" si="242"/>
        <v/>
      </c>
      <c r="Y782" s="13" t="str">
        <f t="shared" si="243"/>
        <v/>
      </c>
    </row>
    <row r="783" spans="1:25">
      <c r="A783" s="16">
        <f t="shared" si="244"/>
        <v>41977.013495370367</v>
      </c>
      <c r="B783" s="16">
        <f t="shared" si="245"/>
        <v>41976.638495370367</v>
      </c>
      <c r="E783" s="3">
        <v>2.6620370370370372E-4</v>
      </c>
      <c r="F783" s="3">
        <f t="shared" si="246"/>
        <v>0.22824074074074036</v>
      </c>
      <c r="G783" s="4" t="s">
        <v>1</v>
      </c>
      <c r="I783" s="1">
        <f t="shared" si="247"/>
        <v>0</v>
      </c>
      <c r="J783" s="5"/>
      <c r="K783" s="13" t="str">
        <f t="shared" si="229"/>
        <v/>
      </c>
      <c r="L783" s="13" t="str">
        <f t="shared" si="230"/>
        <v/>
      </c>
      <c r="M783" s="13" t="str">
        <f t="shared" si="231"/>
        <v/>
      </c>
      <c r="N783" s="13" t="str">
        <f t="shared" si="232"/>
        <v/>
      </c>
      <c r="O783" s="13" t="str">
        <f t="shared" si="233"/>
        <v/>
      </c>
      <c r="P783" s="13" t="str">
        <f t="shared" si="234"/>
        <v/>
      </c>
      <c r="Q783" s="13" t="str">
        <f t="shared" si="235"/>
        <v/>
      </c>
      <c r="R783" s="13" t="str">
        <f t="shared" si="236"/>
        <v/>
      </c>
      <c r="S783" s="13" t="str">
        <f t="shared" si="237"/>
        <v/>
      </c>
      <c r="T783" s="13" t="str">
        <f t="shared" si="238"/>
        <v/>
      </c>
      <c r="U783" s="13" t="str">
        <f t="shared" si="239"/>
        <v/>
      </c>
      <c r="V783" s="13" t="str">
        <f t="shared" si="240"/>
        <v/>
      </c>
      <c r="W783" s="13" t="str">
        <f t="shared" si="241"/>
        <v/>
      </c>
      <c r="X783" s="13" t="str">
        <f t="shared" si="242"/>
        <v/>
      </c>
      <c r="Y783" s="13" t="str">
        <f t="shared" si="243"/>
        <v/>
      </c>
    </row>
    <row r="784" spans="1:25">
      <c r="A784" s="16">
        <f t="shared" si="244"/>
        <v>41977.01363425926</v>
      </c>
      <c r="B784" s="16">
        <f t="shared" si="245"/>
        <v>41976.63863425926</v>
      </c>
      <c r="E784" s="3">
        <v>1.3888888888888889E-4</v>
      </c>
      <c r="F784" s="3">
        <f t="shared" si="246"/>
        <v>0.22837962962962924</v>
      </c>
      <c r="G784" s="4" t="s">
        <v>2</v>
      </c>
      <c r="I784" s="1">
        <f t="shared" si="247"/>
        <v>0</v>
      </c>
      <c r="J784" s="5"/>
      <c r="K784" s="13" t="str">
        <f t="shared" si="229"/>
        <v/>
      </c>
      <c r="L784" s="13" t="str">
        <f t="shared" si="230"/>
        <v/>
      </c>
      <c r="M784" s="13" t="str">
        <f t="shared" si="231"/>
        <v/>
      </c>
      <c r="N784" s="13" t="str">
        <f t="shared" si="232"/>
        <v/>
      </c>
      <c r="O784" s="13" t="str">
        <f t="shared" si="233"/>
        <v/>
      </c>
      <c r="P784" s="13" t="str">
        <f t="shared" si="234"/>
        <v/>
      </c>
      <c r="Q784" s="13" t="str">
        <f t="shared" si="235"/>
        <v/>
      </c>
      <c r="R784" s="13" t="str">
        <f t="shared" si="236"/>
        <v/>
      </c>
      <c r="S784" s="13" t="str">
        <f t="shared" si="237"/>
        <v/>
      </c>
      <c r="T784" s="13" t="str">
        <f t="shared" si="238"/>
        <v/>
      </c>
      <c r="U784" s="13" t="str">
        <f t="shared" si="239"/>
        <v/>
      </c>
      <c r="V784" s="13" t="str">
        <f t="shared" si="240"/>
        <v/>
      </c>
      <c r="W784" s="13" t="str">
        <f t="shared" si="241"/>
        <v/>
      </c>
      <c r="X784" s="13" t="str">
        <f t="shared" si="242"/>
        <v/>
      </c>
      <c r="Y784" s="13" t="str">
        <f t="shared" si="243"/>
        <v/>
      </c>
    </row>
    <row r="785" spans="1:25">
      <c r="A785" s="16">
        <f t="shared" si="244"/>
        <v>41977.013981481476</v>
      </c>
      <c r="B785" s="16">
        <f t="shared" si="245"/>
        <v>41976.638981481476</v>
      </c>
      <c r="E785" s="3">
        <v>3.4722222222222224E-4</v>
      </c>
      <c r="F785" s="3">
        <f t="shared" si="246"/>
        <v>0.22872685185185146</v>
      </c>
      <c r="G785" s="4" t="s">
        <v>4</v>
      </c>
      <c r="I785" s="1">
        <f t="shared" si="247"/>
        <v>0</v>
      </c>
      <c r="J785" s="5"/>
      <c r="K785" s="13" t="str">
        <f t="shared" si="229"/>
        <v/>
      </c>
      <c r="L785" s="13" t="str">
        <f t="shared" si="230"/>
        <v/>
      </c>
      <c r="M785" s="13" t="str">
        <f t="shared" si="231"/>
        <v/>
      </c>
      <c r="N785" s="13" t="str">
        <f t="shared" si="232"/>
        <v/>
      </c>
      <c r="O785" s="13" t="str">
        <f t="shared" si="233"/>
        <v/>
      </c>
      <c r="P785" s="13" t="str">
        <f t="shared" si="234"/>
        <v/>
      </c>
      <c r="Q785" s="13" t="str">
        <f t="shared" si="235"/>
        <v/>
      </c>
      <c r="R785" s="13" t="str">
        <f t="shared" si="236"/>
        <v/>
      </c>
      <c r="S785" s="13" t="str">
        <f t="shared" si="237"/>
        <v/>
      </c>
      <c r="T785" s="13" t="str">
        <f t="shared" si="238"/>
        <v/>
      </c>
      <c r="U785" s="13" t="str">
        <f t="shared" si="239"/>
        <v/>
      </c>
      <c r="V785" s="13" t="str">
        <f t="shared" si="240"/>
        <v/>
      </c>
      <c r="W785" s="13" t="str">
        <f t="shared" si="241"/>
        <v/>
      </c>
      <c r="X785" s="13" t="str">
        <f t="shared" si="242"/>
        <v/>
      </c>
      <c r="Y785" s="13" t="str">
        <f t="shared" si="243"/>
        <v/>
      </c>
    </row>
    <row r="786" spans="1:25">
      <c r="A786" s="16">
        <f t="shared" si="244"/>
        <v>41977.014328703699</v>
      </c>
      <c r="B786" s="16">
        <f t="shared" si="245"/>
        <v>41976.639328703699</v>
      </c>
      <c r="E786" s="3">
        <v>3.4722222222222224E-4</v>
      </c>
      <c r="F786" s="3">
        <f t="shared" si="246"/>
        <v>0.22907407407407368</v>
      </c>
      <c r="G786" s="4" t="s">
        <v>3</v>
      </c>
      <c r="I786" s="1">
        <f t="shared" si="247"/>
        <v>0</v>
      </c>
      <c r="J786" s="5"/>
      <c r="K786" s="13" t="str">
        <f t="shared" si="229"/>
        <v/>
      </c>
      <c r="L786" s="13" t="str">
        <f t="shared" si="230"/>
        <v/>
      </c>
      <c r="M786" s="13" t="str">
        <f t="shared" si="231"/>
        <v/>
      </c>
      <c r="N786" s="13" t="str">
        <f t="shared" si="232"/>
        <v/>
      </c>
      <c r="O786" s="13" t="str">
        <f t="shared" si="233"/>
        <v/>
      </c>
      <c r="P786" s="13" t="str">
        <f t="shared" si="234"/>
        <v/>
      </c>
      <c r="Q786" s="13" t="str">
        <f t="shared" si="235"/>
        <v/>
      </c>
      <c r="R786" s="13" t="str">
        <f t="shared" si="236"/>
        <v/>
      </c>
      <c r="S786" s="13" t="str">
        <f t="shared" si="237"/>
        <v/>
      </c>
      <c r="T786" s="13" t="str">
        <f t="shared" si="238"/>
        <v/>
      </c>
      <c r="U786" s="13" t="str">
        <f t="shared" si="239"/>
        <v/>
      </c>
      <c r="V786" s="13" t="str">
        <f t="shared" si="240"/>
        <v/>
      </c>
      <c r="W786" s="13" t="str">
        <f t="shared" si="241"/>
        <v/>
      </c>
      <c r="X786" s="13" t="str">
        <f t="shared" si="242"/>
        <v/>
      </c>
      <c r="Y786" s="13" t="str">
        <f t="shared" si="243"/>
        <v/>
      </c>
    </row>
    <row r="787" spans="1:25">
      <c r="A787" s="16">
        <f t="shared" si="244"/>
        <v>41977.014594907407</v>
      </c>
      <c r="B787" s="16">
        <f t="shared" si="245"/>
        <v>41976.639594907407</v>
      </c>
      <c r="E787" s="3">
        <v>2.6620370370370372E-4</v>
      </c>
      <c r="F787" s="3">
        <f t="shared" si="246"/>
        <v>0.22934027777777738</v>
      </c>
      <c r="G787" s="4" t="s">
        <v>1</v>
      </c>
      <c r="I787" s="1">
        <f t="shared" si="247"/>
        <v>0</v>
      </c>
      <c r="J787" s="5"/>
      <c r="K787" s="13" t="str">
        <f t="shared" si="229"/>
        <v/>
      </c>
      <c r="L787" s="13" t="str">
        <f t="shared" si="230"/>
        <v/>
      </c>
      <c r="M787" s="13" t="str">
        <f t="shared" si="231"/>
        <v/>
      </c>
      <c r="N787" s="13" t="str">
        <f t="shared" si="232"/>
        <v/>
      </c>
      <c r="O787" s="13" t="str">
        <f t="shared" si="233"/>
        <v/>
      </c>
      <c r="P787" s="13" t="str">
        <f t="shared" si="234"/>
        <v/>
      </c>
      <c r="Q787" s="13" t="str">
        <f t="shared" si="235"/>
        <v/>
      </c>
      <c r="R787" s="13" t="str">
        <f t="shared" si="236"/>
        <v/>
      </c>
      <c r="S787" s="13" t="str">
        <f t="shared" si="237"/>
        <v/>
      </c>
      <c r="T787" s="13" t="str">
        <f t="shared" si="238"/>
        <v/>
      </c>
      <c r="U787" s="13" t="str">
        <f t="shared" si="239"/>
        <v/>
      </c>
      <c r="V787" s="13" t="str">
        <f t="shared" si="240"/>
        <v/>
      </c>
      <c r="W787" s="13" t="str">
        <f t="shared" si="241"/>
        <v/>
      </c>
      <c r="X787" s="13" t="str">
        <f t="shared" si="242"/>
        <v/>
      </c>
      <c r="Y787" s="13" t="str">
        <f t="shared" si="243"/>
        <v/>
      </c>
    </row>
    <row r="788" spans="1:25">
      <c r="A788" s="16">
        <f t="shared" si="244"/>
        <v>41977.014733796292</v>
      </c>
      <c r="B788" s="16">
        <f t="shared" si="245"/>
        <v>41976.639733796292</v>
      </c>
      <c r="E788" s="3">
        <v>1.3888888888888889E-4</v>
      </c>
      <c r="F788" s="3">
        <f t="shared" si="246"/>
        <v>0.22947916666666626</v>
      </c>
      <c r="G788" s="4" t="s">
        <v>2</v>
      </c>
      <c r="I788" s="1">
        <f t="shared" si="247"/>
        <v>0</v>
      </c>
      <c r="J788" s="5"/>
      <c r="K788" s="13" t="str">
        <f t="shared" si="229"/>
        <v/>
      </c>
      <c r="L788" s="13" t="str">
        <f t="shared" si="230"/>
        <v/>
      </c>
      <c r="M788" s="13" t="str">
        <f t="shared" si="231"/>
        <v/>
      </c>
      <c r="N788" s="13" t="str">
        <f t="shared" si="232"/>
        <v/>
      </c>
      <c r="O788" s="13" t="str">
        <f t="shared" si="233"/>
        <v/>
      </c>
      <c r="P788" s="13" t="str">
        <f t="shared" si="234"/>
        <v/>
      </c>
      <c r="Q788" s="13" t="str">
        <f t="shared" si="235"/>
        <v/>
      </c>
      <c r="R788" s="13" t="str">
        <f t="shared" si="236"/>
        <v/>
      </c>
      <c r="S788" s="13" t="str">
        <f t="shared" si="237"/>
        <v/>
      </c>
      <c r="T788" s="13" t="str">
        <f t="shared" si="238"/>
        <v/>
      </c>
      <c r="U788" s="13" t="str">
        <f t="shared" si="239"/>
        <v/>
      </c>
      <c r="V788" s="13" t="str">
        <f t="shared" si="240"/>
        <v/>
      </c>
      <c r="W788" s="13" t="str">
        <f t="shared" si="241"/>
        <v/>
      </c>
      <c r="X788" s="13" t="str">
        <f t="shared" si="242"/>
        <v/>
      </c>
      <c r="Y788" s="13" t="str">
        <f t="shared" si="243"/>
        <v/>
      </c>
    </row>
    <row r="789" spans="1:25">
      <c r="A789" s="16">
        <f t="shared" si="244"/>
        <v>41977.015081018515</v>
      </c>
      <c r="B789" s="16">
        <f t="shared" si="245"/>
        <v>41976.640081018515</v>
      </c>
      <c r="E789" s="3">
        <v>3.4722222222222224E-4</v>
      </c>
      <c r="F789" s="3">
        <f t="shared" si="246"/>
        <v>0.22982638888888848</v>
      </c>
      <c r="G789" s="4" t="s">
        <v>4</v>
      </c>
      <c r="I789" s="1">
        <f t="shared" si="247"/>
        <v>0</v>
      </c>
      <c r="J789" s="5"/>
      <c r="K789" s="13" t="str">
        <f t="shared" si="229"/>
        <v/>
      </c>
      <c r="L789" s="13" t="str">
        <f t="shared" si="230"/>
        <v/>
      </c>
      <c r="M789" s="13" t="str">
        <f t="shared" si="231"/>
        <v/>
      </c>
      <c r="N789" s="13" t="str">
        <f t="shared" si="232"/>
        <v/>
      </c>
      <c r="O789" s="13" t="str">
        <f t="shared" si="233"/>
        <v/>
      </c>
      <c r="P789" s="13" t="str">
        <f t="shared" si="234"/>
        <v/>
      </c>
      <c r="Q789" s="13" t="str">
        <f t="shared" si="235"/>
        <v/>
      </c>
      <c r="R789" s="13" t="str">
        <f t="shared" si="236"/>
        <v/>
      </c>
      <c r="S789" s="13" t="str">
        <f t="shared" si="237"/>
        <v/>
      </c>
      <c r="T789" s="13" t="str">
        <f t="shared" si="238"/>
        <v/>
      </c>
      <c r="U789" s="13" t="str">
        <f t="shared" si="239"/>
        <v/>
      </c>
      <c r="V789" s="13" t="str">
        <f t="shared" si="240"/>
        <v/>
      </c>
      <c r="W789" s="13" t="str">
        <f t="shared" si="241"/>
        <v/>
      </c>
      <c r="X789" s="13" t="str">
        <f t="shared" si="242"/>
        <v/>
      </c>
      <c r="Y789" s="13" t="str">
        <f t="shared" si="243"/>
        <v/>
      </c>
    </row>
    <row r="790" spans="1:25">
      <c r="A790" s="16">
        <f t="shared" si="244"/>
        <v>41977.015428240738</v>
      </c>
      <c r="B790" s="16">
        <f t="shared" si="245"/>
        <v>41976.640428240738</v>
      </c>
      <c r="E790" s="3">
        <v>3.4722222222222224E-4</v>
      </c>
      <c r="F790" s="3">
        <f t="shared" si="246"/>
        <v>0.2301736111111107</v>
      </c>
      <c r="G790" s="4" t="s">
        <v>3</v>
      </c>
      <c r="I790" s="1">
        <f t="shared" si="247"/>
        <v>0</v>
      </c>
      <c r="J790" s="5"/>
      <c r="K790" s="13" t="str">
        <f t="shared" si="229"/>
        <v/>
      </c>
      <c r="L790" s="13" t="str">
        <f t="shared" si="230"/>
        <v/>
      </c>
      <c r="M790" s="13" t="str">
        <f t="shared" si="231"/>
        <v/>
      </c>
      <c r="N790" s="13" t="str">
        <f t="shared" si="232"/>
        <v/>
      </c>
      <c r="O790" s="13" t="str">
        <f t="shared" si="233"/>
        <v/>
      </c>
      <c r="P790" s="13" t="str">
        <f t="shared" si="234"/>
        <v/>
      </c>
      <c r="Q790" s="13" t="str">
        <f t="shared" si="235"/>
        <v/>
      </c>
      <c r="R790" s="13" t="str">
        <f t="shared" si="236"/>
        <v/>
      </c>
      <c r="S790" s="13" t="str">
        <f t="shared" si="237"/>
        <v/>
      </c>
      <c r="T790" s="13" t="str">
        <f t="shared" si="238"/>
        <v/>
      </c>
      <c r="U790" s="13" t="str">
        <f t="shared" si="239"/>
        <v/>
      </c>
      <c r="V790" s="13" t="str">
        <f t="shared" si="240"/>
        <v/>
      </c>
      <c r="W790" s="13" t="str">
        <f t="shared" si="241"/>
        <v/>
      </c>
      <c r="X790" s="13" t="str">
        <f t="shared" si="242"/>
        <v/>
      </c>
      <c r="Y790" s="13" t="str">
        <f t="shared" si="243"/>
        <v/>
      </c>
    </row>
    <row r="791" spans="1:25">
      <c r="A791" s="16">
        <f t="shared" si="244"/>
        <v>41977.015694444439</v>
      </c>
      <c r="B791" s="16">
        <f t="shared" si="245"/>
        <v>41976.640694444439</v>
      </c>
      <c r="E791" s="3">
        <v>2.6620370370370372E-4</v>
      </c>
      <c r="F791" s="3">
        <f t="shared" si="246"/>
        <v>0.2304398148148144</v>
      </c>
      <c r="G791" s="4" t="s">
        <v>1</v>
      </c>
      <c r="I791" s="1">
        <f t="shared" si="247"/>
        <v>0</v>
      </c>
      <c r="J791" s="5"/>
      <c r="K791" s="13" t="str">
        <f t="shared" si="229"/>
        <v/>
      </c>
      <c r="L791" s="13" t="str">
        <f t="shared" si="230"/>
        <v/>
      </c>
      <c r="M791" s="13" t="str">
        <f t="shared" si="231"/>
        <v/>
      </c>
      <c r="N791" s="13" t="str">
        <f t="shared" si="232"/>
        <v/>
      </c>
      <c r="O791" s="13" t="str">
        <f t="shared" si="233"/>
        <v/>
      </c>
      <c r="P791" s="13" t="str">
        <f t="shared" si="234"/>
        <v/>
      </c>
      <c r="Q791" s="13" t="str">
        <f t="shared" si="235"/>
        <v/>
      </c>
      <c r="R791" s="13" t="str">
        <f t="shared" si="236"/>
        <v/>
      </c>
      <c r="S791" s="13" t="str">
        <f t="shared" si="237"/>
        <v/>
      </c>
      <c r="T791" s="13" t="str">
        <f t="shared" si="238"/>
        <v/>
      </c>
      <c r="U791" s="13" t="str">
        <f t="shared" si="239"/>
        <v/>
      </c>
      <c r="V791" s="13" t="str">
        <f t="shared" si="240"/>
        <v/>
      </c>
      <c r="W791" s="13" t="str">
        <f t="shared" si="241"/>
        <v/>
      </c>
      <c r="X791" s="13" t="str">
        <f t="shared" si="242"/>
        <v/>
      </c>
      <c r="Y791" s="13" t="str">
        <f t="shared" si="243"/>
        <v/>
      </c>
    </row>
    <row r="792" spans="1:25">
      <c r="A792" s="16">
        <f t="shared" si="244"/>
        <v>41977.015833333331</v>
      </c>
      <c r="B792" s="16">
        <f t="shared" si="245"/>
        <v>41976.640833333331</v>
      </c>
      <c r="E792" s="3">
        <v>1.3888888888888889E-4</v>
      </c>
      <c r="F792" s="3">
        <f t="shared" si="246"/>
        <v>0.23057870370370329</v>
      </c>
      <c r="G792" s="4" t="s">
        <v>2</v>
      </c>
      <c r="I792" s="1">
        <f t="shared" si="247"/>
        <v>0</v>
      </c>
      <c r="J792" s="5"/>
      <c r="K792" s="13" t="str">
        <f t="shared" si="229"/>
        <v/>
      </c>
      <c r="L792" s="13" t="str">
        <f t="shared" si="230"/>
        <v/>
      </c>
      <c r="M792" s="13" t="str">
        <f t="shared" si="231"/>
        <v/>
      </c>
      <c r="N792" s="13" t="str">
        <f t="shared" si="232"/>
        <v/>
      </c>
      <c r="O792" s="13" t="str">
        <f t="shared" si="233"/>
        <v/>
      </c>
      <c r="P792" s="13" t="str">
        <f t="shared" si="234"/>
        <v/>
      </c>
      <c r="Q792" s="13" t="str">
        <f t="shared" si="235"/>
        <v/>
      </c>
      <c r="R792" s="13" t="str">
        <f t="shared" si="236"/>
        <v/>
      </c>
      <c r="S792" s="13" t="str">
        <f t="shared" si="237"/>
        <v/>
      </c>
      <c r="T792" s="13" t="str">
        <f t="shared" si="238"/>
        <v/>
      </c>
      <c r="U792" s="13" t="str">
        <f t="shared" si="239"/>
        <v/>
      </c>
      <c r="V792" s="13" t="str">
        <f t="shared" si="240"/>
        <v/>
      </c>
      <c r="W792" s="13" t="str">
        <f t="shared" si="241"/>
        <v/>
      </c>
      <c r="X792" s="13" t="str">
        <f t="shared" si="242"/>
        <v/>
      </c>
      <c r="Y792" s="13" t="str">
        <f t="shared" si="243"/>
        <v/>
      </c>
    </row>
    <row r="793" spans="1:25">
      <c r="A793" s="16">
        <f t="shared" si="244"/>
        <v>41977.016180555554</v>
      </c>
      <c r="B793" s="16">
        <f t="shared" si="245"/>
        <v>41976.641180555554</v>
      </c>
      <c r="E793" s="3">
        <v>3.4722222222222224E-4</v>
      </c>
      <c r="F793" s="3">
        <f t="shared" si="246"/>
        <v>0.23092592592592551</v>
      </c>
      <c r="G793" s="4" t="s">
        <v>4</v>
      </c>
      <c r="I793" s="1">
        <f t="shared" si="247"/>
        <v>0</v>
      </c>
      <c r="J793" s="5"/>
      <c r="K793" s="13" t="str">
        <f t="shared" si="229"/>
        <v/>
      </c>
      <c r="L793" s="13" t="str">
        <f t="shared" si="230"/>
        <v/>
      </c>
      <c r="M793" s="13" t="str">
        <f t="shared" si="231"/>
        <v/>
      </c>
      <c r="N793" s="13" t="str">
        <f t="shared" si="232"/>
        <v/>
      </c>
      <c r="O793" s="13" t="str">
        <f t="shared" si="233"/>
        <v/>
      </c>
      <c r="P793" s="13" t="str">
        <f t="shared" si="234"/>
        <v/>
      </c>
      <c r="Q793" s="13" t="str">
        <f t="shared" si="235"/>
        <v/>
      </c>
      <c r="R793" s="13" t="str">
        <f t="shared" si="236"/>
        <v/>
      </c>
      <c r="S793" s="13" t="str">
        <f t="shared" si="237"/>
        <v/>
      </c>
      <c r="T793" s="13" t="str">
        <f t="shared" si="238"/>
        <v/>
      </c>
      <c r="U793" s="13" t="str">
        <f t="shared" si="239"/>
        <v/>
      </c>
      <c r="V793" s="13" t="str">
        <f t="shared" si="240"/>
        <v/>
      </c>
      <c r="W793" s="13" t="str">
        <f t="shared" si="241"/>
        <v/>
      </c>
      <c r="X793" s="13" t="str">
        <f t="shared" si="242"/>
        <v/>
      </c>
      <c r="Y793" s="13" t="str">
        <f t="shared" si="243"/>
        <v/>
      </c>
    </row>
    <row r="794" spans="1:25">
      <c r="A794" s="16">
        <f t="shared" si="244"/>
        <v>41977.016527777778</v>
      </c>
      <c r="B794" s="16">
        <f t="shared" si="245"/>
        <v>41976.641527777778</v>
      </c>
      <c r="E794" s="3">
        <v>3.4722222222222224E-4</v>
      </c>
      <c r="F794" s="3">
        <f t="shared" si="246"/>
        <v>0.23127314814814773</v>
      </c>
      <c r="G794" s="4" t="s">
        <v>3</v>
      </c>
      <c r="I794" s="1">
        <f t="shared" si="247"/>
        <v>0</v>
      </c>
      <c r="J794" s="5"/>
      <c r="K794" s="13" t="str">
        <f t="shared" si="229"/>
        <v/>
      </c>
      <c r="L794" s="13" t="str">
        <f t="shared" si="230"/>
        <v/>
      </c>
      <c r="M794" s="13" t="str">
        <f t="shared" si="231"/>
        <v/>
      </c>
      <c r="N794" s="13" t="str">
        <f t="shared" si="232"/>
        <v/>
      </c>
      <c r="O794" s="13" t="str">
        <f t="shared" si="233"/>
        <v/>
      </c>
      <c r="P794" s="13" t="str">
        <f t="shared" si="234"/>
        <v/>
      </c>
      <c r="Q794" s="13" t="str">
        <f t="shared" si="235"/>
        <v/>
      </c>
      <c r="R794" s="13" t="str">
        <f t="shared" si="236"/>
        <v/>
      </c>
      <c r="S794" s="13" t="str">
        <f t="shared" si="237"/>
        <v/>
      </c>
      <c r="T794" s="13" t="str">
        <f t="shared" si="238"/>
        <v/>
      </c>
      <c r="U794" s="13" t="str">
        <f t="shared" si="239"/>
        <v/>
      </c>
      <c r="V794" s="13" t="str">
        <f t="shared" si="240"/>
        <v/>
      </c>
      <c r="W794" s="13" t="str">
        <f t="shared" si="241"/>
        <v/>
      </c>
      <c r="X794" s="13" t="str">
        <f t="shared" si="242"/>
        <v/>
      </c>
      <c r="Y794" s="13" t="str">
        <f t="shared" si="243"/>
        <v/>
      </c>
    </row>
    <row r="795" spans="1:25">
      <c r="A795" s="16">
        <f t="shared" si="244"/>
        <v>41977.016793981478</v>
      </c>
      <c r="B795" s="16">
        <f t="shared" si="245"/>
        <v>41976.641793981478</v>
      </c>
      <c r="E795" s="3">
        <v>2.6620370370370372E-4</v>
      </c>
      <c r="F795" s="3">
        <f t="shared" si="246"/>
        <v>0.23153935185185143</v>
      </c>
      <c r="G795" s="4" t="s">
        <v>1</v>
      </c>
      <c r="I795" s="1">
        <f t="shared" si="247"/>
        <v>0</v>
      </c>
      <c r="J795" s="5"/>
      <c r="K795" s="13" t="str">
        <f t="shared" si="229"/>
        <v/>
      </c>
      <c r="L795" s="13" t="str">
        <f t="shared" si="230"/>
        <v/>
      </c>
      <c r="M795" s="13" t="str">
        <f t="shared" si="231"/>
        <v/>
      </c>
      <c r="N795" s="13" t="str">
        <f t="shared" si="232"/>
        <v/>
      </c>
      <c r="O795" s="13" t="str">
        <f t="shared" si="233"/>
        <v/>
      </c>
      <c r="P795" s="13" t="str">
        <f t="shared" si="234"/>
        <v/>
      </c>
      <c r="Q795" s="13" t="str">
        <f t="shared" si="235"/>
        <v/>
      </c>
      <c r="R795" s="13" t="str">
        <f t="shared" si="236"/>
        <v/>
      </c>
      <c r="S795" s="13" t="str">
        <f t="shared" si="237"/>
        <v/>
      </c>
      <c r="T795" s="13" t="str">
        <f t="shared" si="238"/>
        <v/>
      </c>
      <c r="U795" s="13" t="str">
        <f t="shared" si="239"/>
        <v/>
      </c>
      <c r="V795" s="13" t="str">
        <f t="shared" si="240"/>
        <v/>
      </c>
      <c r="W795" s="13" t="str">
        <f t="shared" si="241"/>
        <v/>
      </c>
      <c r="X795" s="13" t="str">
        <f t="shared" si="242"/>
        <v/>
      </c>
      <c r="Y795" s="13" t="str">
        <f t="shared" si="243"/>
        <v/>
      </c>
    </row>
    <row r="796" spans="1:25">
      <c r="A796" s="16">
        <f t="shared" si="244"/>
        <v>41977.016932870371</v>
      </c>
      <c r="B796" s="16">
        <f t="shared" si="245"/>
        <v>41976.641932870371</v>
      </c>
      <c r="E796" s="3">
        <v>1.3888888888888889E-4</v>
      </c>
      <c r="F796" s="3">
        <f t="shared" si="246"/>
        <v>0.23167824074074031</v>
      </c>
      <c r="G796" s="4" t="s">
        <v>2</v>
      </c>
      <c r="I796" s="1">
        <f t="shared" si="247"/>
        <v>0</v>
      </c>
      <c r="J796" s="5"/>
      <c r="K796" s="13" t="str">
        <f t="shared" si="229"/>
        <v/>
      </c>
      <c r="L796" s="13" t="str">
        <f t="shared" si="230"/>
        <v/>
      </c>
      <c r="M796" s="13" t="str">
        <f t="shared" si="231"/>
        <v/>
      </c>
      <c r="N796" s="13" t="str">
        <f t="shared" si="232"/>
        <v/>
      </c>
      <c r="O796" s="13" t="str">
        <f t="shared" si="233"/>
        <v/>
      </c>
      <c r="P796" s="13" t="str">
        <f t="shared" si="234"/>
        <v/>
      </c>
      <c r="Q796" s="13" t="str">
        <f t="shared" si="235"/>
        <v/>
      </c>
      <c r="R796" s="13" t="str">
        <f t="shared" si="236"/>
        <v/>
      </c>
      <c r="S796" s="13" t="str">
        <f t="shared" si="237"/>
        <v/>
      </c>
      <c r="T796" s="13" t="str">
        <f t="shared" si="238"/>
        <v/>
      </c>
      <c r="U796" s="13" t="str">
        <f t="shared" si="239"/>
        <v/>
      </c>
      <c r="V796" s="13" t="str">
        <f t="shared" si="240"/>
        <v/>
      </c>
      <c r="W796" s="13" t="str">
        <f t="shared" si="241"/>
        <v/>
      </c>
      <c r="X796" s="13" t="str">
        <f t="shared" si="242"/>
        <v/>
      </c>
      <c r="Y796" s="13" t="str">
        <f t="shared" si="243"/>
        <v/>
      </c>
    </row>
    <row r="797" spans="1:25">
      <c r="A797" s="16">
        <f t="shared" si="244"/>
        <v>41977.017280092587</v>
      </c>
      <c r="B797" s="16">
        <f t="shared" si="245"/>
        <v>41976.642280092587</v>
      </c>
      <c r="E797" s="3">
        <v>3.4722222222222224E-4</v>
      </c>
      <c r="F797" s="3">
        <f t="shared" si="246"/>
        <v>0.23202546296296253</v>
      </c>
      <c r="G797" s="4" t="s">
        <v>4</v>
      </c>
      <c r="I797" s="1">
        <f t="shared" si="247"/>
        <v>0</v>
      </c>
      <c r="J797" s="5"/>
      <c r="K797" s="13" t="str">
        <f t="shared" si="229"/>
        <v/>
      </c>
      <c r="L797" s="13" t="str">
        <f t="shared" si="230"/>
        <v/>
      </c>
      <c r="M797" s="13" t="str">
        <f t="shared" si="231"/>
        <v/>
      </c>
      <c r="N797" s="13" t="str">
        <f t="shared" si="232"/>
        <v/>
      </c>
      <c r="O797" s="13" t="str">
        <f t="shared" si="233"/>
        <v/>
      </c>
      <c r="P797" s="13" t="str">
        <f t="shared" si="234"/>
        <v/>
      </c>
      <c r="Q797" s="13" t="str">
        <f t="shared" si="235"/>
        <v/>
      </c>
      <c r="R797" s="13" t="str">
        <f t="shared" si="236"/>
        <v/>
      </c>
      <c r="S797" s="13" t="str">
        <f t="shared" si="237"/>
        <v/>
      </c>
      <c r="T797" s="13" t="str">
        <f t="shared" si="238"/>
        <v/>
      </c>
      <c r="U797" s="13" t="str">
        <f t="shared" si="239"/>
        <v/>
      </c>
      <c r="V797" s="13" t="str">
        <f t="shared" si="240"/>
        <v/>
      </c>
      <c r="W797" s="13" t="str">
        <f t="shared" si="241"/>
        <v/>
      </c>
      <c r="X797" s="13" t="str">
        <f t="shared" si="242"/>
        <v/>
      </c>
      <c r="Y797" s="13" t="str">
        <f t="shared" si="243"/>
        <v/>
      </c>
    </row>
    <row r="798" spans="1:25">
      <c r="A798" s="16">
        <f t="shared" si="244"/>
        <v>41977.01762731481</v>
      </c>
      <c r="B798" s="16">
        <f t="shared" si="245"/>
        <v>41976.64262731481</v>
      </c>
      <c r="E798" s="3">
        <v>3.4722222222222224E-4</v>
      </c>
      <c r="F798" s="3">
        <f t="shared" si="246"/>
        <v>0.23237268518518475</v>
      </c>
      <c r="G798" s="4" t="s">
        <v>3</v>
      </c>
      <c r="I798" s="1">
        <f t="shared" si="247"/>
        <v>0</v>
      </c>
      <c r="J798" s="5"/>
      <c r="K798" s="13" t="str">
        <f t="shared" si="229"/>
        <v/>
      </c>
      <c r="L798" s="13" t="str">
        <f t="shared" si="230"/>
        <v/>
      </c>
      <c r="M798" s="13" t="str">
        <f t="shared" si="231"/>
        <v/>
      </c>
      <c r="N798" s="13" t="str">
        <f t="shared" si="232"/>
        <v/>
      </c>
      <c r="O798" s="13" t="str">
        <f t="shared" si="233"/>
        <v/>
      </c>
      <c r="P798" s="13" t="str">
        <f t="shared" si="234"/>
        <v/>
      </c>
      <c r="Q798" s="13" t="str">
        <f t="shared" si="235"/>
        <v/>
      </c>
      <c r="R798" s="13" t="str">
        <f t="shared" si="236"/>
        <v/>
      </c>
      <c r="S798" s="13" t="str">
        <f t="shared" si="237"/>
        <v/>
      </c>
      <c r="T798" s="13" t="str">
        <f t="shared" si="238"/>
        <v/>
      </c>
      <c r="U798" s="13" t="str">
        <f t="shared" si="239"/>
        <v/>
      </c>
      <c r="V798" s="13" t="str">
        <f t="shared" si="240"/>
        <v/>
      </c>
      <c r="W798" s="13" t="str">
        <f t="shared" si="241"/>
        <v/>
      </c>
      <c r="X798" s="13" t="str">
        <f t="shared" si="242"/>
        <v/>
      </c>
      <c r="Y798" s="13" t="str">
        <f t="shared" si="243"/>
        <v/>
      </c>
    </row>
    <row r="799" spans="1:25">
      <c r="A799" s="16">
        <f t="shared" si="244"/>
        <v>41977.017893518518</v>
      </c>
      <c r="B799" s="16">
        <f t="shared" si="245"/>
        <v>41976.642893518518</v>
      </c>
      <c r="E799" s="3">
        <v>2.6620370370370372E-4</v>
      </c>
      <c r="F799" s="3">
        <f t="shared" si="246"/>
        <v>0.23263888888888845</v>
      </c>
      <c r="G799" s="4" t="s">
        <v>1</v>
      </c>
      <c r="I799" s="1">
        <f t="shared" si="247"/>
        <v>0</v>
      </c>
      <c r="J799" s="5"/>
      <c r="K799" s="13" t="str">
        <f t="shared" si="229"/>
        <v/>
      </c>
      <c r="L799" s="13" t="str">
        <f t="shared" si="230"/>
        <v/>
      </c>
      <c r="M799" s="13" t="str">
        <f t="shared" si="231"/>
        <v/>
      </c>
      <c r="N799" s="13" t="str">
        <f t="shared" si="232"/>
        <v/>
      </c>
      <c r="O799" s="13" t="str">
        <f t="shared" si="233"/>
        <v/>
      </c>
      <c r="P799" s="13" t="str">
        <f t="shared" si="234"/>
        <v/>
      </c>
      <c r="Q799" s="13" t="str">
        <f t="shared" si="235"/>
        <v/>
      </c>
      <c r="R799" s="13" t="str">
        <f t="shared" si="236"/>
        <v/>
      </c>
      <c r="S799" s="13" t="str">
        <f t="shared" si="237"/>
        <v/>
      </c>
      <c r="T799" s="13" t="str">
        <f t="shared" si="238"/>
        <v/>
      </c>
      <c r="U799" s="13" t="str">
        <f t="shared" si="239"/>
        <v/>
      </c>
      <c r="V799" s="13" t="str">
        <f t="shared" si="240"/>
        <v/>
      </c>
      <c r="W799" s="13" t="str">
        <f t="shared" si="241"/>
        <v/>
      </c>
      <c r="X799" s="13" t="str">
        <f t="shared" si="242"/>
        <v/>
      </c>
      <c r="Y799" s="13" t="str">
        <f t="shared" si="243"/>
        <v/>
      </c>
    </row>
    <row r="800" spans="1:25">
      <c r="A800" s="16">
        <f t="shared" si="244"/>
        <v>41977.018032407403</v>
      </c>
      <c r="B800" s="16">
        <f t="shared" si="245"/>
        <v>41976.643032407403</v>
      </c>
      <c r="E800" s="3">
        <v>1.3888888888888889E-4</v>
      </c>
      <c r="F800" s="3">
        <f t="shared" si="246"/>
        <v>0.23277777777777733</v>
      </c>
      <c r="G800" s="4" t="s">
        <v>2</v>
      </c>
      <c r="I800" s="1">
        <f t="shared" si="247"/>
        <v>0</v>
      </c>
      <c r="J800" s="5"/>
      <c r="K800" s="13" t="str">
        <f t="shared" si="229"/>
        <v/>
      </c>
      <c r="L800" s="13" t="str">
        <f t="shared" si="230"/>
        <v/>
      </c>
      <c r="M800" s="13" t="str">
        <f t="shared" si="231"/>
        <v/>
      </c>
      <c r="N800" s="13" t="str">
        <f t="shared" si="232"/>
        <v/>
      </c>
      <c r="O800" s="13" t="str">
        <f t="shared" si="233"/>
        <v/>
      </c>
      <c r="P800" s="13" t="str">
        <f t="shared" si="234"/>
        <v/>
      </c>
      <c r="Q800" s="13" t="str">
        <f t="shared" si="235"/>
        <v/>
      </c>
      <c r="R800" s="13" t="str">
        <f t="shared" si="236"/>
        <v/>
      </c>
      <c r="S800" s="13" t="str">
        <f t="shared" si="237"/>
        <v/>
      </c>
      <c r="T800" s="13" t="str">
        <f t="shared" si="238"/>
        <v/>
      </c>
      <c r="U800" s="13" t="str">
        <f t="shared" si="239"/>
        <v/>
      </c>
      <c r="V800" s="13" t="str">
        <f t="shared" si="240"/>
        <v/>
      </c>
      <c r="W800" s="13" t="str">
        <f t="shared" si="241"/>
        <v/>
      </c>
      <c r="X800" s="13" t="str">
        <f t="shared" si="242"/>
        <v/>
      </c>
      <c r="Y800" s="13" t="str">
        <f t="shared" si="243"/>
        <v/>
      </c>
    </row>
    <row r="801" spans="1:25">
      <c r="A801" s="16">
        <f t="shared" si="244"/>
        <v>41977.018379629626</v>
      </c>
      <c r="B801" s="16">
        <f t="shared" si="245"/>
        <v>41976.643379629626</v>
      </c>
      <c r="E801" s="3">
        <v>3.4722222222222224E-4</v>
      </c>
      <c r="F801" s="3">
        <f t="shared" si="246"/>
        <v>0.23312499999999955</v>
      </c>
      <c r="G801" s="4" t="s">
        <v>4</v>
      </c>
      <c r="I801" s="1">
        <f t="shared" si="247"/>
        <v>0</v>
      </c>
      <c r="J801" s="5"/>
      <c r="K801" s="13" t="str">
        <f t="shared" si="229"/>
        <v/>
      </c>
      <c r="L801" s="13" t="str">
        <f t="shared" si="230"/>
        <v/>
      </c>
      <c r="M801" s="13" t="str">
        <f t="shared" si="231"/>
        <v/>
      </c>
      <c r="N801" s="13" t="str">
        <f t="shared" si="232"/>
        <v/>
      </c>
      <c r="O801" s="13" t="str">
        <f t="shared" si="233"/>
        <v/>
      </c>
      <c r="P801" s="13" t="str">
        <f t="shared" si="234"/>
        <v/>
      </c>
      <c r="Q801" s="13" t="str">
        <f t="shared" si="235"/>
        <v/>
      </c>
      <c r="R801" s="13" t="str">
        <f t="shared" si="236"/>
        <v/>
      </c>
      <c r="S801" s="13" t="str">
        <f t="shared" si="237"/>
        <v/>
      </c>
      <c r="T801" s="13" t="str">
        <f t="shared" si="238"/>
        <v/>
      </c>
      <c r="U801" s="13" t="str">
        <f t="shared" si="239"/>
        <v/>
      </c>
      <c r="V801" s="13" t="str">
        <f t="shared" si="240"/>
        <v/>
      </c>
      <c r="W801" s="13" t="str">
        <f t="shared" si="241"/>
        <v/>
      </c>
      <c r="X801" s="13" t="str">
        <f t="shared" si="242"/>
        <v/>
      </c>
      <c r="Y801" s="13" t="str">
        <f t="shared" si="243"/>
        <v/>
      </c>
    </row>
    <row r="802" spans="1:25">
      <c r="A802" s="16">
        <f t="shared" si="244"/>
        <v>41977.018726851849</v>
      </c>
      <c r="B802" s="16">
        <f t="shared" si="245"/>
        <v>41976.643726851849</v>
      </c>
      <c r="E802" s="3">
        <v>3.4722222222222224E-4</v>
      </c>
      <c r="F802" s="3">
        <f t="shared" si="246"/>
        <v>0.23347222222222178</v>
      </c>
      <c r="G802" s="4" t="s">
        <v>3</v>
      </c>
      <c r="I802" s="1">
        <f t="shared" si="247"/>
        <v>0</v>
      </c>
      <c r="J802" s="5"/>
      <c r="K802" s="13" t="str">
        <f t="shared" si="229"/>
        <v/>
      </c>
      <c r="L802" s="13" t="str">
        <f t="shared" si="230"/>
        <v/>
      </c>
      <c r="M802" s="13" t="str">
        <f t="shared" si="231"/>
        <v/>
      </c>
      <c r="N802" s="13" t="str">
        <f t="shared" si="232"/>
        <v/>
      </c>
      <c r="O802" s="13" t="str">
        <f t="shared" si="233"/>
        <v/>
      </c>
      <c r="P802" s="13" t="str">
        <f t="shared" si="234"/>
        <v/>
      </c>
      <c r="Q802" s="13" t="str">
        <f t="shared" si="235"/>
        <v/>
      </c>
      <c r="R802" s="13" t="str">
        <f t="shared" si="236"/>
        <v/>
      </c>
      <c r="S802" s="13" t="str">
        <f t="shared" si="237"/>
        <v/>
      </c>
      <c r="T802" s="13" t="str">
        <f t="shared" si="238"/>
        <v/>
      </c>
      <c r="U802" s="13" t="str">
        <f t="shared" si="239"/>
        <v/>
      </c>
      <c r="V802" s="13" t="str">
        <f t="shared" si="240"/>
        <v/>
      </c>
      <c r="W802" s="13" t="str">
        <f t="shared" si="241"/>
        <v/>
      </c>
      <c r="X802" s="13" t="str">
        <f t="shared" si="242"/>
        <v/>
      </c>
      <c r="Y802" s="13" t="str">
        <f t="shared" si="243"/>
        <v/>
      </c>
    </row>
    <row r="803" spans="1:25">
      <c r="A803" s="16">
        <f t="shared" si="244"/>
        <v>41977.01835648148</v>
      </c>
      <c r="B803" s="16">
        <f t="shared" si="245"/>
        <v>41976.64335648148</v>
      </c>
      <c r="C803" s="3">
        <v>0.23310185185185184</v>
      </c>
      <c r="E803" s="3">
        <v>2.6620370370370372E-4</v>
      </c>
      <c r="F803" s="3">
        <f t="shared" si="246"/>
        <v>0.23310185185185184</v>
      </c>
      <c r="G803" s="4" t="s">
        <v>1</v>
      </c>
      <c r="H803" s="1" t="s">
        <v>0</v>
      </c>
      <c r="I803" s="1">
        <f t="shared" si="247"/>
        <v>6</v>
      </c>
      <c r="J803" s="5" t="s">
        <v>155</v>
      </c>
      <c r="K803" s="13" t="str">
        <f t="shared" ref="K803:K862" si="248">IF(J803&lt;&gt;"",MID($H803,2,1),"")</f>
        <v>Q</v>
      </c>
      <c r="L803" s="13" t="str">
        <f t="shared" ref="L803:L862" si="249">IF(K803&lt;&gt;"",MID($H803,3,1),"")</f>
        <v>1</v>
      </c>
      <c r="M803" s="13" t="str">
        <f t="shared" ref="M803:M862" si="250">IF(L803&lt;&gt;"",MID($H803,4,1),"")</f>
        <v>Z</v>
      </c>
      <c r="N803" s="13" t="str">
        <f t="shared" ref="N803:N862" si="251">IF(M803&lt;&gt;"",MID($H803,5,1),"")</f>
        <v>N</v>
      </c>
      <c r="O803" s="13" t="str">
        <f t="shared" ref="O803:O862" si="252">IF(N803&lt;&gt;"",MID($H803,6,1),"")</f>
        <v>N</v>
      </c>
      <c r="P803" s="13" t="str">
        <f t="shared" ref="P803:P862" si="253">IF(O803&lt;&gt;"",MID($H803,7,1),"")</f>
        <v/>
      </c>
      <c r="Q803" s="13" t="str">
        <f t="shared" ref="Q803:Q862" si="254">IF(P803&lt;&gt;"",MID($H803,8,1),"")</f>
        <v/>
      </c>
      <c r="R803" s="13" t="str">
        <f t="shared" ref="R803:R862" si="255">IF(Q803&lt;&gt;"",MID($H803,9,1),"")</f>
        <v/>
      </c>
      <c r="S803" s="13" t="str">
        <f t="shared" ref="S803:S862" si="256">IF(R803&lt;&gt;"",MID($H803,10,1),"")</f>
        <v/>
      </c>
      <c r="T803" s="13" t="str">
        <f t="shared" ref="T803:T862" si="257">IF(S803&lt;&gt;"",MID($H803,11,1),"")</f>
        <v/>
      </c>
      <c r="U803" s="13" t="str">
        <f t="shared" ref="U803:U862" si="258">IF(T803&lt;&gt;"",MID($H803,12,1),"")</f>
        <v/>
      </c>
      <c r="V803" s="13" t="str">
        <f t="shared" ref="V803:V862" si="259">IF(U803&lt;&gt;"",MID($H803,13,1),"")</f>
        <v/>
      </c>
      <c r="W803" s="13" t="str">
        <f t="shared" ref="W803:W862" si="260">IF(V803&lt;&gt;"",MID($H803,14,1),"")</f>
        <v/>
      </c>
      <c r="X803" s="13" t="str">
        <f t="shared" ref="X803:X862" si="261">IF(W803&lt;&gt;"",MID($H803,15,1),"")</f>
        <v/>
      </c>
      <c r="Y803" s="13" t="str">
        <f t="shared" ref="Y803:Y862" si="262">IF(X803&lt;&gt;"",MID($H803,16,1),"")</f>
        <v/>
      </c>
    </row>
    <row r="804" spans="1:25">
      <c r="A804" s="16">
        <f t="shared" ref="A804:A862" si="263">$C$1+F804</f>
        <v>41977.018495370365</v>
      </c>
      <c r="B804" s="16">
        <f t="shared" ref="B804:B862" si="264">$C$2+F804</f>
        <v>41976.643495370365</v>
      </c>
      <c r="C804" s="3">
        <v>0.23324074074074075</v>
      </c>
      <c r="E804" s="3">
        <v>1.3888888888888889E-4</v>
      </c>
      <c r="F804" s="3">
        <f t="shared" si="246"/>
        <v>0.23324074074074072</v>
      </c>
      <c r="G804" s="4" t="s">
        <v>2</v>
      </c>
      <c r="H804" s="1" t="s">
        <v>156</v>
      </c>
      <c r="I804" s="1">
        <f t="shared" si="247"/>
        <v>5</v>
      </c>
      <c r="J804" s="5"/>
      <c r="K804" s="13" t="str">
        <f t="shared" si="248"/>
        <v/>
      </c>
      <c r="L804" s="13" t="str">
        <f t="shared" si="249"/>
        <v/>
      </c>
      <c r="M804" s="13" t="str">
        <f t="shared" si="250"/>
        <v/>
      </c>
      <c r="N804" s="13" t="str">
        <f t="shared" si="251"/>
        <v/>
      </c>
      <c r="O804" s="13" t="str">
        <f t="shared" si="252"/>
        <v/>
      </c>
      <c r="P804" s="13" t="str">
        <f t="shared" si="253"/>
        <v/>
      </c>
      <c r="Q804" s="13" t="str">
        <f t="shared" si="254"/>
        <v/>
      </c>
      <c r="R804" s="13" t="str">
        <f t="shared" si="255"/>
        <v/>
      </c>
      <c r="S804" s="13" t="str">
        <f t="shared" si="256"/>
        <v/>
      </c>
      <c r="T804" s="13" t="str">
        <f t="shared" si="257"/>
        <v/>
      </c>
      <c r="U804" s="13" t="str">
        <f t="shared" si="258"/>
        <v/>
      </c>
      <c r="V804" s="13" t="str">
        <f t="shared" si="259"/>
        <v/>
      </c>
      <c r="W804" s="13" t="str">
        <f t="shared" si="260"/>
        <v/>
      </c>
      <c r="X804" s="13" t="str">
        <f t="shared" si="261"/>
        <v/>
      </c>
      <c r="Y804" s="13" t="str">
        <f t="shared" si="262"/>
        <v/>
      </c>
    </row>
    <row r="805" spans="1:25">
      <c r="A805" s="16">
        <f t="shared" si="263"/>
        <v>41977.018842592588</v>
      </c>
      <c r="B805" s="16">
        <f t="shared" si="264"/>
        <v>41976.643842592588</v>
      </c>
      <c r="C805" s="3">
        <v>0.23362268518518517</v>
      </c>
      <c r="E805" s="3">
        <v>3.4722222222222224E-4</v>
      </c>
      <c r="F805" s="3">
        <f t="shared" si="246"/>
        <v>0.23358796296296294</v>
      </c>
      <c r="G805" s="4" t="s">
        <v>4</v>
      </c>
      <c r="H805" s="1" t="s">
        <v>157</v>
      </c>
      <c r="I805" s="1">
        <f t="shared" si="247"/>
        <v>6</v>
      </c>
      <c r="J805" s="5"/>
      <c r="K805" s="13" t="str">
        <f t="shared" si="248"/>
        <v/>
      </c>
      <c r="L805" s="13" t="str">
        <f t="shared" si="249"/>
        <v/>
      </c>
      <c r="M805" s="13" t="str">
        <f t="shared" si="250"/>
        <v/>
      </c>
      <c r="N805" s="13" t="str">
        <f t="shared" si="251"/>
        <v/>
      </c>
      <c r="O805" s="13" t="str">
        <f t="shared" si="252"/>
        <v/>
      </c>
      <c r="P805" s="13" t="str">
        <f t="shared" si="253"/>
        <v/>
      </c>
      <c r="Q805" s="13" t="str">
        <f t="shared" si="254"/>
        <v/>
      </c>
      <c r="R805" s="13" t="str">
        <f t="shared" si="255"/>
        <v/>
      </c>
      <c r="S805" s="13" t="str">
        <f t="shared" si="256"/>
        <v/>
      </c>
      <c r="T805" s="13" t="str">
        <f t="shared" si="257"/>
        <v/>
      </c>
      <c r="U805" s="13" t="str">
        <f t="shared" si="258"/>
        <v/>
      </c>
      <c r="V805" s="13" t="str">
        <f t="shared" si="259"/>
        <v/>
      </c>
      <c r="W805" s="13" t="str">
        <f t="shared" si="260"/>
        <v/>
      </c>
      <c r="X805" s="13" t="str">
        <f t="shared" si="261"/>
        <v/>
      </c>
      <c r="Y805" s="13" t="str">
        <f t="shared" si="262"/>
        <v/>
      </c>
    </row>
    <row r="806" spans="1:25">
      <c r="A806" s="16">
        <f t="shared" si="263"/>
        <v>41977.019189814811</v>
      </c>
      <c r="B806" s="16">
        <f t="shared" si="264"/>
        <v>41976.644189814811</v>
      </c>
      <c r="E806" s="3">
        <v>3.4722222222222224E-4</v>
      </c>
      <c r="F806" s="3">
        <f t="shared" si="246"/>
        <v>0.23393518518518516</v>
      </c>
      <c r="G806" s="4" t="s">
        <v>3</v>
      </c>
      <c r="I806" s="1">
        <f t="shared" si="247"/>
        <v>0</v>
      </c>
      <c r="J806" s="5"/>
      <c r="K806" s="13" t="str">
        <f t="shared" si="248"/>
        <v/>
      </c>
      <c r="L806" s="13" t="str">
        <f t="shared" si="249"/>
        <v/>
      </c>
      <c r="M806" s="13" t="str">
        <f t="shared" si="250"/>
        <v/>
      </c>
      <c r="N806" s="13" t="str">
        <f t="shared" si="251"/>
        <v/>
      </c>
      <c r="O806" s="13" t="str">
        <f t="shared" si="252"/>
        <v/>
      </c>
      <c r="P806" s="13" t="str">
        <f t="shared" si="253"/>
        <v/>
      </c>
      <c r="Q806" s="13" t="str">
        <f t="shared" si="254"/>
        <v/>
      </c>
      <c r="R806" s="13" t="str">
        <f t="shared" si="255"/>
        <v/>
      </c>
      <c r="S806" s="13" t="str">
        <f t="shared" si="256"/>
        <v/>
      </c>
      <c r="T806" s="13" t="str">
        <f t="shared" si="257"/>
        <v/>
      </c>
      <c r="U806" s="13" t="str">
        <f t="shared" si="258"/>
        <v/>
      </c>
      <c r="V806" s="13" t="str">
        <f t="shared" si="259"/>
        <v/>
      </c>
      <c r="W806" s="13" t="str">
        <f t="shared" si="260"/>
        <v/>
      </c>
      <c r="X806" s="13" t="str">
        <f t="shared" si="261"/>
        <v/>
      </c>
      <c r="Y806" s="13" t="str">
        <f t="shared" si="262"/>
        <v/>
      </c>
    </row>
    <row r="807" spans="1:25">
      <c r="A807" s="16">
        <f t="shared" si="263"/>
        <v>41977.019456018519</v>
      </c>
      <c r="B807" s="16">
        <f t="shared" si="264"/>
        <v>41976.644456018519</v>
      </c>
      <c r="E807" s="3">
        <v>2.6620370370370372E-4</v>
      </c>
      <c r="F807" s="3">
        <f t="shared" ref="F807:F846" si="265">IF(C807&lt;&gt;"",IF(J807&lt;&gt;"",C807,F806+E807),F806+E807)</f>
        <v>0.23420138888888886</v>
      </c>
      <c r="G807" s="4" t="s">
        <v>1</v>
      </c>
      <c r="I807" s="1">
        <f t="shared" ref="I807:I846" si="266">LEN(H807)</f>
        <v>0</v>
      </c>
      <c r="J807" s="5"/>
      <c r="K807" s="13" t="str">
        <f t="shared" si="248"/>
        <v/>
      </c>
      <c r="L807" s="13" t="str">
        <f t="shared" si="249"/>
        <v/>
      </c>
      <c r="M807" s="13" t="str">
        <f t="shared" si="250"/>
        <v/>
      </c>
      <c r="N807" s="13" t="str">
        <f t="shared" si="251"/>
        <v/>
      </c>
      <c r="O807" s="13" t="str">
        <f t="shared" si="252"/>
        <v/>
      </c>
      <c r="P807" s="13" t="str">
        <f t="shared" si="253"/>
        <v/>
      </c>
      <c r="Q807" s="13" t="str">
        <f t="shared" si="254"/>
        <v/>
      </c>
      <c r="R807" s="13" t="str">
        <f t="shared" si="255"/>
        <v/>
      </c>
      <c r="S807" s="13" t="str">
        <f t="shared" si="256"/>
        <v/>
      </c>
      <c r="T807" s="13" t="str">
        <f t="shared" si="257"/>
        <v/>
      </c>
      <c r="U807" s="13" t="str">
        <f t="shared" si="258"/>
        <v/>
      </c>
      <c r="V807" s="13" t="str">
        <f t="shared" si="259"/>
        <v/>
      </c>
      <c r="W807" s="13" t="str">
        <f t="shared" si="260"/>
        <v/>
      </c>
      <c r="X807" s="13" t="str">
        <f t="shared" si="261"/>
        <v/>
      </c>
      <c r="Y807" s="13" t="str">
        <f t="shared" si="262"/>
        <v/>
      </c>
    </row>
    <row r="808" spans="1:25">
      <c r="A808" s="16">
        <f t="shared" si="263"/>
        <v>41977.019594907404</v>
      </c>
      <c r="B808" s="16">
        <f t="shared" si="264"/>
        <v>41976.644594907404</v>
      </c>
      <c r="E808" s="3">
        <v>1.3888888888888889E-4</v>
      </c>
      <c r="F808" s="3">
        <f t="shared" si="265"/>
        <v>0.23434027777777774</v>
      </c>
      <c r="G808" s="4" t="s">
        <v>2</v>
      </c>
      <c r="I808" s="1">
        <f t="shared" si="266"/>
        <v>0</v>
      </c>
      <c r="J808" s="5"/>
      <c r="K808" s="13" t="str">
        <f t="shared" si="248"/>
        <v/>
      </c>
      <c r="L808" s="13" t="str">
        <f t="shared" si="249"/>
        <v/>
      </c>
      <c r="M808" s="13" t="str">
        <f t="shared" si="250"/>
        <v/>
      </c>
      <c r="N808" s="13" t="str">
        <f t="shared" si="251"/>
        <v/>
      </c>
      <c r="O808" s="13" t="str">
        <f t="shared" si="252"/>
        <v/>
      </c>
      <c r="P808" s="13" t="str">
        <f t="shared" si="253"/>
        <v/>
      </c>
      <c r="Q808" s="13" t="str">
        <f t="shared" si="254"/>
        <v/>
      </c>
      <c r="R808" s="13" t="str">
        <f t="shared" si="255"/>
        <v/>
      </c>
      <c r="S808" s="13" t="str">
        <f t="shared" si="256"/>
        <v/>
      </c>
      <c r="T808" s="13" t="str">
        <f t="shared" si="257"/>
        <v/>
      </c>
      <c r="U808" s="13" t="str">
        <f t="shared" si="258"/>
        <v/>
      </c>
      <c r="V808" s="13" t="str">
        <f t="shared" si="259"/>
        <v/>
      </c>
      <c r="W808" s="13" t="str">
        <f t="shared" si="260"/>
        <v/>
      </c>
      <c r="X808" s="13" t="str">
        <f t="shared" si="261"/>
        <v/>
      </c>
      <c r="Y808" s="13" t="str">
        <f t="shared" si="262"/>
        <v/>
      </c>
    </row>
    <row r="809" spans="1:25">
      <c r="A809" s="16">
        <f t="shared" si="263"/>
        <v>41977.019942129627</v>
      </c>
      <c r="B809" s="16">
        <f t="shared" si="264"/>
        <v>41976.644942129627</v>
      </c>
      <c r="E809" s="3">
        <v>3.4722222222222224E-4</v>
      </c>
      <c r="F809" s="3">
        <f t="shared" si="265"/>
        <v>0.23468749999999997</v>
      </c>
      <c r="G809" s="4" t="s">
        <v>4</v>
      </c>
      <c r="I809" s="1">
        <f t="shared" si="266"/>
        <v>0</v>
      </c>
      <c r="J809" s="5"/>
      <c r="K809" s="13" t="str">
        <f t="shared" si="248"/>
        <v/>
      </c>
      <c r="L809" s="13" t="str">
        <f t="shared" si="249"/>
        <v/>
      </c>
      <c r="M809" s="13" t="str">
        <f t="shared" si="250"/>
        <v/>
      </c>
      <c r="N809" s="13" t="str">
        <f t="shared" si="251"/>
        <v/>
      </c>
      <c r="O809" s="13" t="str">
        <f t="shared" si="252"/>
        <v/>
      </c>
      <c r="P809" s="13" t="str">
        <f t="shared" si="253"/>
        <v/>
      </c>
      <c r="Q809" s="13" t="str">
        <f t="shared" si="254"/>
        <v/>
      </c>
      <c r="R809" s="13" t="str">
        <f t="shared" si="255"/>
        <v/>
      </c>
      <c r="S809" s="13" t="str">
        <f t="shared" si="256"/>
        <v/>
      </c>
      <c r="T809" s="13" t="str">
        <f t="shared" si="257"/>
        <v/>
      </c>
      <c r="U809" s="13" t="str">
        <f t="shared" si="258"/>
        <v/>
      </c>
      <c r="V809" s="13" t="str">
        <f t="shared" si="259"/>
        <v/>
      </c>
      <c r="W809" s="13" t="str">
        <f t="shared" si="260"/>
        <v/>
      </c>
      <c r="X809" s="13" t="str">
        <f t="shared" si="261"/>
        <v/>
      </c>
      <c r="Y809" s="13" t="str">
        <f t="shared" si="262"/>
        <v/>
      </c>
    </row>
    <row r="810" spans="1:25">
      <c r="A810" s="16">
        <f t="shared" si="263"/>
        <v>41977.020289351851</v>
      </c>
      <c r="B810" s="16">
        <f t="shared" si="264"/>
        <v>41976.645289351851</v>
      </c>
      <c r="E810" s="3">
        <v>3.4722222222222224E-4</v>
      </c>
      <c r="F810" s="3">
        <f t="shared" si="265"/>
        <v>0.23503472222222219</v>
      </c>
      <c r="G810" s="4" t="s">
        <v>3</v>
      </c>
      <c r="I810" s="1">
        <f t="shared" si="266"/>
        <v>0</v>
      </c>
      <c r="J810" s="5"/>
      <c r="K810" s="13" t="str">
        <f t="shared" si="248"/>
        <v/>
      </c>
      <c r="L810" s="13" t="str">
        <f t="shared" si="249"/>
        <v/>
      </c>
      <c r="M810" s="13" t="str">
        <f t="shared" si="250"/>
        <v/>
      </c>
      <c r="N810" s="13" t="str">
        <f t="shared" si="251"/>
        <v/>
      </c>
      <c r="O810" s="13" t="str">
        <f t="shared" si="252"/>
        <v/>
      </c>
      <c r="P810" s="13" t="str">
        <f t="shared" si="253"/>
        <v/>
      </c>
      <c r="Q810" s="13" t="str">
        <f t="shared" si="254"/>
        <v/>
      </c>
      <c r="R810" s="13" t="str">
        <f t="shared" si="255"/>
        <v/>
      </c>
      <c r="S810" s="13" t="str">
        <f t="shared" si="256"/>
        <v/>
      </c>
      <c r="T810" s="13" t="str">
        <f t="shared" si="257"/>
        <v/>
      </c>
      <c r="U810" s="13" t="str">
        <f t="shared" si="258"/>
        <v/>
      </c>
      <c r="V810" s="13" t="str">
        <f t="shared" si="259"/>
        <v/>
      </c>
      <c r="W810" s="13" t="str">
        <f t="shared" si="260"/>
        <v/>
      </c>
      <c r="X810" s="13" t="str">
        <f t="shared" si="261"/>
        <v/>
      </c>
      <c r="Y810" s="13" t="str">
        <f t="shared" si="262"/>
        <v/>
      </c>
    </row>
    <row r="811" spans="1:25">
      <c r="A811" s="16">
        <f t="shared" si="263"/>
        <v>41977.020555555551</v>
      </c>
      <c r="B811" s="16">
        <f t="shared" si="264"/>
        <v>41976.645555555551</v>
      </c>
      <c r="E811" s="3">
        <v>2.6620370370370372E-4</v>
      </c>
      <c r="F811" s="3">
        <f t="shared" si="265"/>
        <v>0.23530092592592589</v>
      </c>
      <c r="G811" s="4" t="s">
        <v>1</v>
      </c>
      <c r="I811" s="1">
        <f t="shared" si="266"/>
        <v>0</v>
      </c>
      <c r="J811" s="5"/>
      <c r="K811" s="13" t="str">
        <f t="shared" si="248"/>
        <v/>
      </c>
      <c r="L811" s="13" t="str">
        <f t="shared" si="249"/>
        <v/>
      </c>
      <c r="M811" s="13" t="str">
        <f t="shared" si="250"/>
        <v/>
      </c>
      <c r="N811" s="13" t="str">
        <f t="shared" si="251"/>
        <v/>
      </c>
      <c r="O811" s="13" t="str">
        <f t="shared" si="252"/>
        <v/>
      </c>
      <c r="P811" s="13" t="str">
        <f t="shared" si="253"/>
        <v/>
      </c>
      <c r="Q811" s="13" t="str">
        <f t="shared" si="254"/>
        <v/>
      </c>
      <c r="R811" s="13" t="str">
        <f t="shared" si="255"/>
        <v/>
      </c>
      <c r="S811" s="13" t="str">
        <f t="shared" si="256"/>
        <v/>
      </c>
      <c r="T811" s="13" t="str">
        <f t="shared" si="257"/>
        <v/>
      </c>
      <c r="U811" s="13" t="str">
        <f t="shared" si="258"/>
        <v/>
      </c>
      <c r="V811" s="13" t="str">
        <f t="shared" si="259"/>
        <v/>
      </c>
      <c r="W811" s="13" t="str">
        <f t="shared" si="260"/>
        <v/>
      </c>
      <c r="X811" s="13" t="str">
        <f t="shared" si="261"/>
        <v/>
      </c>
      <c r="Y811" s="13" t="str">
        <f t="shared" si="262"/>
        <v/>
      </c>
    </row>
    <row r="812" spans="1:25">
      <c r="A812" s="16">
        <f t="shared" si="263"/>
        <v>41977.020694444444</v>
      </c>
      <c r="B812" s="16">
        <f t="shared" si="264"/>
        <v>41976.645694444444</v>
      </c>
      <c r="E812" s="3">
        <v>1.3888888888888889E-4</v>
      </c>
      <c r="F812" s="3">
        <f t="shared" si="265"/>
        <v>0.23543981481481477</v>
      </c>
      <c r="G812" s="4" t="s">
        <v>2</v>
      </c>
      <c r="I812" s="1">
        <f t="shared" si="266"/>
        <v>0</v>
      </c>
      <c r="J812" s="5"/>
      <c r="K812" s="13" t="str">
        <f t="shared" si="248"/>
        <v/>
      </c>
      <c r="L812" s="13" t="str">
        <f t="shared" si="249"/>
        <v/>
      </c>
      <c r="M812" s="13" t="str">
        <f t="shared" si="250"/>
        <v/>
      </c>
      <c r="N812" s="13" t="str">
        <f t="shared" si="251"/>
        <v/>
      </c>
      <c r="O812" s="13" t="str">
        <f t="shared" si="252"/>
        <v/>
      </c>
      <c r="P812" s="13" t="str">
        <f t="shared" si="253"/>
        <v/>
      </c>
      <c r="Q812" s="13" t="str">
        <f t="shared" si="254"/>
        <v/>
      </c>
      <c r="R812" s="13" t="str">
        <f t="shared" si="255"/>
        <v/>
      </c>
      <c r="S812" s="13" t="str">
        <f t="shared" si="256"/>
        <v/>
      </c>
      <c r="T812" s="13" t="str">
        <f t="shared" si="257"/>
        <v/>
      </c>
      <c r="U812" s="13" t="str">
        <f t="shared" si="258"/>
        <v/>
      </c>
      <c r="V812" s="13" t="str">
        <f t="shared" si="259"/>
        <v/>
      </c>
      <c r="W812" s="13" t="str">
        <f t="shared" si="260"/>
        <v/>
      </c>
      <c r="X812" s="13" t="str">
        <f t="shared" si="261"/>
        <v/>
      </c>
      <c r="Y812" s="13" t="str">
        <f t="shared" si="262"/>
        <v/>
      </c>
    </row>
    <row r="813" spans="1:25">
      <c r="A813" s="16">
        <f t="shared" si="263"/>
        <v>41977.021041666667</v>
      </c>
      <c r="B813" s="16">
        <f t="shared" si="264"/>
        <v>41976.646041666667</v>
      </c>
      <c r="C813" s="3">
        <v>0.23584490740740741</v>
      </c>
      <c r="E813" s="3">
        <v>3.4722222222222224E-4</v>
      </c>
      <c r="F813" s="3">
        <f t="shared" si="265"/>
        <v>0.23578703703703699</v>
      </c>
      <c r="G813" s="4" t="s">
        <v>4</v>
      </c>
      <c r="H813" s="1" t="s">
        <v>158</v>
      </c>
      <c r="I813" s="1">
        <f t="shared" si="266"/>
        <v>6</v>
      </c>
      <c r="J813" s="5"/>
      <c r="K813" s="13" t="str">
        <f t="shared" si="248"/>
        <v/>
      </c>
      <c r="L813" s="13" t="str">
        <f t="shared" si="249"/>
        <v/>
      </c>
      <c r="M813" s="13" t="str">
        <f t="shared" si="250"/>
        <v/>
      </c>
      <c r="N813" s="13" t="str">
        <f t="shared" si="251"/>
        <v/>
      </c>
      <c r="O813" s="13" t="str">
        <f t="shared" si="252"/>
        <v/>
      </c>
      <c r="P813" s="13" t="str">
        <f t="shared" si="253"/>
        <v/>
      </c>
      <c r="Q813" s="13" t="str">
        <f t="shared" si="254"/>
        <v/>
      </c>
      <c r="R813" s="13" t="str">
        <f t="shared" si="255"/>
        <v/>
      </c>
      <c r="S813" s="13" t="str">
        <f t="shared" si="256"/>
        <v/>
      </c>
      <c r="T813" s="13" t="str">
        <f t="shared" si="257"/>
        <v/>
      </c>
      <c r="U813" s="13" t="str">
        <f t="shared" si="258"/>
        <v/>
      </c>
      <c r="V813" s="13" t="str">
        <f t="shared" si="259"/>
        <v/>
      </c>
      <c r="W813" s="13" t="str">
        <f t="shared" si="260"/>
        <v/>
      </c>
      <c r="X813" s="13" t="str">
        <f t="shared" si="261"/>
        <v/>
      </c>
      <c r="Y813" s="13" t="str">
        <f t="shared" si="262"/>
        <v/>
      </c>
    </row>
    <row r="814" spans="1:25">
      <c r="A814" s="16">
        <f t="shared" si="263"/>
        <v>41977.021388888883</v>
      </c>
      <c r="B814" s="16">
        <f t="shared" si="264"/>
        <v>41976.646388888883</v>
      </c>
      <c r="E814" s="3">
        <v>3.4722222222222224E-4</v>
      </c>
      <c r="F814" s="3">
        <f t="shared" si="265"/>
        <v>0.23613425925925921</v>
      </c>
      <c r="G814" s="4" t="s">
        <v>3</v>
      </c>
      <c r="I814" s="1">
        <f t="shared" si="266"/>
        <v>0</v>
      </c>
      <c r="J814" s="5"/>
      <c r="K814" s="13" t="str">
        <f t="shared" si="248"/>
        <v/>
      </c>
      <c r="L814" s="13" t="str">
        <f t="shared" si="249"/>
        <v/>
      </c>
      <c r="M814" s="13" t="str">
        <f t="shared" si="250"/>
        <v/>
      </c>
      <c r="N814" s="13" t="str">
        <f t="shared" si="251"/>
        <v/>
      </c>
      <c r="O814" s="13" t="str">
        <f t="shared" si="252"/>
        <v/>
      </c>
      <c r="P814" s="13" t="str">
        <f t="shared" si="253"/>
        <v/>
      </c>
      <c r="Q814" s="13" t="str">
        <f t="shared" si="254"/>
        <v/>
      </c>
      <c r="R814" s="13" t="str">
        <f t="shared" si="255"/>
        <v/>
      </c>
      <c r="S814" s="13" t="str">
        <f t="shared" si="256"/>
        <v/>
      </c>
      <c r="T814" s="13" t="str">
        <f t="shared" si="257"/>
        <v/>
      </c>
      <c r="U814" s="13" t="str">
        <f t="shared" si="258"/>
        <v/>
      </c>
      <c r="V814" s="13" t="str">
        <f t="shared" si="259"/>
        <v/>
      </c>
      <c r="W814" s="13" t="str">
        <f t="shared" si="260"/>
        <v/>
      </c>
      <c r="X814" s="13" t="str">
        <f t="shared" si="261"/>
        <v/>
      </c>
      <c r="Y814" s="13" t="str">
        <f t="shared" si="262"/>
        <v/>
      </c>
    </row>
    <row r="815" spans="1:25">
      <c r="A815" s="16">
        <f t="shared" si="263"/>
        <v>41977.021655092591</v>
      </c>
      <c r="B815" s="16">
        <f t="shared" si="264"/>
        <v>41976.646655092591</v>
      </c>
      <c r="E815" s="3">
        <v>2.6620370370370372E-4</v>
      </c>
      <c r="F815" s="3">
        <f t="shared" si="265"/>
        <v>0.23640046296296291</v>
      </c>
      <c r="G815" s="4" t="s">
        <v>1</v>
      </c>
      <c r="I815" s="1">
        <f t="shared" si="266"/>
        <v>0</v>
      </c>
      <c r="J815" s="5"/>
      <c r="K815" s="13" t="str">
        <f t="shared" si="248"/>
        <v/>
      </c>
      <c r="L815" s="13" t="str">
        <f t="shared" si="249"/>
        <v/>
      </c>
      <c r="M815" s="13" t="str">
        <f t="shared" si="250"/>
        <v/>
      </c>
      <c r="N815" s="13" t="str">
        <f t="shared" si="251"/>
        <v/>
      </c>
      <c r="O815" s="13" t="str">
        <f t="shared" si="252"/>
        <v/>
      </c>
      <c r="P815" s="13" t="str">
        <f t="shared" si="253"/>
        <v/>
      </c>
      <c r="Q815" s="13" t="str">
        <f t="shared" si="254"/>
        <v/>
      </c>
      <c r="R815" s="13" t="str">
        <f t="shared" si="255"/>
        <v/>
      </c>
      <c r="S815" s="13" t="str">
        <f t="shared" si="256"/>
        <v/>
      </c>
      <c r="T815" s="13" t="str">
        <f t="shared" si="257"/>
        <v/>
      </c>
      <c r="U815" s="13" t="str">
        <f t="shared" si="258"/>
        <v/>
      </c>
      <c r="V815" s="13" t="str">
        <f t="shared" si="259"/>
        <v/>
      </c>
      <c r="W815" s="13" t="str">
        <f t="shared" si="260"/>
        <v/>
      </c>
      <c r="X815" s="13" t="str">
        <f t="shared" si="261"/>
        <v/>
      </c>
      <c r="Y815" s="13" t="str">
        <f t="shared" si="262"/>
        <v/>
      </c>
    </row>
    <row r="816" spans="1:25">
      <c r="A816" s="16">
        <f t="shared" si="263"/>
        <v>41977.021793981476</v>
      </c>
      <c r="B816" s="16">
        <f t="shared" si="264"/>
        <v>41976.646793981476</v>
      </c>
      <c r="E816" s="3">
        <v>1.3888888888888889E-4</v>
      </c>
      <c r="F816" s="3">
        <f t="shared" si="265"/>
        <v>0.23653935185185179</v>
      </c>
      <c r="G816" s="4" t="s">
        <v>2</v>
      </c>
      <c r="I816" s="1">
        <f t="shared" si="266"/>
        <v>0</v>
      </c>
      <c r="J816" s="5"/>
      <c r="K816" s="13" t="str">
        <f t="shared" si="248"/>
        <v/>
      </c>
      <c r="L816" s="13" t="str">
        <f t="shared" si="249"/>
        <v/>
      </c>
      <c r="M816" s="13" t="str">
        <f t="shared" si="250"/>
        <v/>
      </c>
      <c r="N816" s="13" t="str">
        <f t="shared" si="251"/>
        <v/>
      </c>
      <c r="O816" s="13" t="str">
        <f t="shared" si="252"/>
        <v/>
      </c>
      <c r="P816" s="13" t="str">
        <f t="shared" si="253"/>
        <v/>
      </c>
      <c r="Q816" s="13" t="str">
        <f t="shared" si="254"/>
        <v/>
      </c>
      <c r="R816" s="13" t="str">
        <f t="shared" si="255"/>
        <v/>
      </c>
      <c r="S816" s="13" t="str">
        <f t="shared" si="256"/>
        <v/>
      </c>
      <c r="T816" s="13" t="str">
        <f t="shared" si="257"/>
        <v/>
      </c>
      <c r="U816" s="13" t="str">
        <f t="shared" si="258"/>
        <v/>
      </c>
      <c r="V816" s="13" t="str">
        <f t="shared" si="259"/>
        <v/>
      </c>
      <c r="W816" s="13" t="str">
        <f t="shared" si="260"/>
        <v/>
      </c>
      <c r="X816" s="13" t="str">
        <f t="shared" si="261"/>
        <v/>
      </c>
      <c r="Y816" s="13" t="str">
        <f t="shared" si="262"/>
        <v/>
      </c>
    </row>
    <row r="817" spans="1:25">
      <c r="A817" s="16">
        <f t="shared" si="263"/>
        <v>41977.022141203699</v>
      </c>
      <c r="B817" s="16">
        <f t="shared" si="264"/>
        <v>41976.647141203699</v>
      </c>
      <c r="C817" s="3">
        <v>0.23728009259259261</v>
      </c>
      <c r="E817" s="3">
        <v>3.4722222222222224E-4</v>
      </c>
      <c r="F817" s="3">
        <f t="shared" si="265"/>
        <v>0.23688657407407401</v>
      </c>
      <c r="G817" s="4" t="s">
        <v>4</v>
      </c>
      <c r="H817" s="1" t="s">
        <v>159</v>
      </c>
      <c r="I817" s="1">
        <f t="shared" si="266"/>
        <v>5</v>
      </c>
      <c r="J817" s="5"/>
      <c r="K817" s="13" t="str">
        <f t="shared" si="248"/>
        <v/>
      </c>
      <c r="L817" s="13" t="str">
        <f t="shared" si="249"/>
        <v/>
      </c>
      <c r="M817" s="13" t="str">
        <f t="shared" si="250"/>
        <v/>
      </c>
      <c r="N817" s="13" t="str">
        <f t="shared" si="251"/>
        <v/>
      </c>
      <c r="O817" s="13" t="str">
        <f t="shared" si="252"/>
        <v/>
      </c>
      <c r="P817" s="13" t="str">
        <f t="shared" si="253"/>
        <v/>
      </c>
      <c r="Q817" s="13" t="str">
        <f t="shared" si="254"/>
        <v/>
      </c>
      <c r="R817" s="13" t="str">
        <f t="shared" si="255"/>
        <v/>
      </c>
      <c r="S817" s="13" t="str">
        <f t="shared" si="256"/>
        <v/>
      </c>
      <c r="T817" s="13" t="str">
        <f t="shared" si="257"/>
        <v/>
      </c>
      <c r="U817" s="13" t="str">
        <f t="shared" si="258"/>
        <v/>
      </c>
      <c r="V817" s="13" t="str">
        <f t="shared" si="259"/>
        <v/>
      </c>
      <c r="W817" s="13" t="str">
        <f t="shared" si="260"/>
        <v/>
      </c>
      <c r="X817" s="13" t="str">
        <f t="shared" si="261"/>
        <v/>
      </c>
      <c r="Y817" s="13" t="str">
        <f t="shared" si="262"/>
        <v/>
      </c>
    </row>
    <row r="818" spans="1:25">
      <c r="A818" s="16">
        <f t="shared" si="263"/>
        <v>41977.022488425922</v>
      </c>
      <c r="B818" s="16">
        <f t="shared" si="264"/>
        <v>41976.647488425922</v>
      </c>
      <c r="E818" s="3">
        <v>3.4722222222222224E-4</v>
      </c>
      <c r="F818" s="3">
        <f t="shared" si="265"/>
        <v>0.23723379629629623</v>
      </c>
      <c r="G818" s="4" t="s">
        <v>3</v>
      </c>
      <c r="I818" s="1">
        <f t="shared" si="266"/>
        <v>0</v>
      </c>
      <c r="J818" s="5"/>
      <c r="K818" s="13" t="str">
        <f t="shared" si="248"/>
        <v/>
      </c>
      <c r="L818" s="13" t="str">
        <f t="shared" si="249"/>
        <v/>
      </c>
      <c r="M818" s="13" t="str">
        <f t="shared" si="250"/>
        <v/>
      </c>
      <c r="N818" s="13" t="str">
        <f t="shared" si="251"/>
        <v/>
      </c>
      <c r="O818" s="13" t="str">
        <f t="shared" si="252"/>
        <v/>
      </c>
      <c r="P818" s="13" t="str">
        <f t="shared" si="253"/>
        <v/>
      </c>
      <c r="Q818" s="13" t="str">
        <f t="shared" si="254"/>
        <v/>
      </c>
      <c r="R818" s="13" t="str">
        <f t="shared" si="255"/>
        <v/>
      </c>
      <c r="S818" s="13" t="str">
        <f t="shared" si="256"/>
        <v/>
      </c>
      <c r="T818" s="13" t="str">
        <f t="shared" si="257"/>
        <v/>
      </c>
      <c r="U818" s="13" t="str">
        <f t="shared" si="258"/>
        <v/>
      </c>
      <c r="V818" s="13" t="str">
        <f t="shared" si="259"/>
        <v/>
      </c>
      <c r="W818" s="13" t="str">
        <f t="shared" si="260"/>
        <v/>
      </c>
      <c r="X818" s="13" t="str">
        <f t="shared" si="261"/>
        <v/>
      </c>
      <c r="Y818" s="13" t="str">
        <f t="shared" si="262"/>
        <v/>
      </c>
    </row>
    <row r="819" spans="1:25">
      <c r="A819" s="16">
        <f t="shared" si="263"/>
        <v>41977.02275462963</v>
      </c>
      <c r="B819" s="16">
        <f t="shared" si="264"/>
        <v>41976.64775462963</v>
      </c>
      <c r="E819" s="3">
        <v>2.6620370370370372E-4</v>
      </c>
      <c r="F819" s="3">
        <f t="shared" si="265"/>
        <v>0.23749999999999993</v>
      </c>
      <c r="G819" s="4" t="s">
        <v>1</v>
      </c>
      <c r="I819" s="1">
        <f t="shared" si="266"/>
        <v>0</v>
      </c>
      <c r="J819" s="5"/>
      <c r="K819" s="13" t="str">
        <f t="shared" si="248"/>
        <v/>
      </c>
      <c r="L819" s="13" t="str">
        <f t="shared" si="249"/>
        <v/>
      </c>
      <c r="M819" s="13" t="str">
        <f t="shared" si="250"/>
        <v/>
      </c>
      <c r="N819" s="13" t="str">
        <f t="shared" si="251"/>
        <v/>
      </c>
      <c r="O819" s="13" t="str">
        <f t="shared" si="252"/>
        <v/>
      </c>
      <c r="P819" s="13" t="str">
        <f t="shared" si="253"/>
        <v/>
      </c>
      <c r="Q819" s="13" t="str">
        <f t="shared" si="254"/>
        <v/>
      </c>
      <c r="R819" s="13" t="str">
        <f t="shared" si="255"/>
        <v/>
      </c>
      <c r="S819" s="13" t="str">
        <f t="shared" si="256"/>
        <v/>
      </c>
      <c r="T819" s="13" t="str">
        <f t="shared" si="257"/>
        <v/>
      </c>
      <c r="U819" s="13" t="str">
        <f t="shared" si="258"/>
        <v/>
      </c>
      <c r="V819" s="13" t="str">
        <f t="shared" si="259"/>
        <v/>
      </c>
      <c r="W819" s="13" t="str">
        <f t="shared" si="260"/>
        <v/>
      </c>
      <c r="X819" s="13" t="str">
        <f t="shared" si="261"/>
        <v/>
      </c>
      <c r="Y819" s="13" t="str">
        <f t="shared" si="262"/>
        <v/>
      </c>
    </row>
    <row r="820" spans="1:25">
      <c r="A820" s="16">
        <f t="shared" si="263"/>
        <v>41977.022893518515</v>
      </c>
      <c r="B820" s="16">
        <f t="shared" si="264"/>
        <v>41976.647893518515</v>
      </c>
      <c r="E820" s="3">
        <v>1.3888888888888889E-4</v>
      </c>
      <c r="F820" s="3">
        <f t="shared" si="265"/>
        <v>0.23763888888888882</v>
      </c>
      <c r="G820" s="4" t="s">
        <v>2</v>
      </c>
      <c r="I820" s="1">
        <f t="shared" si="266"/>
        <v>0</v>
      </c>
      <c r="J820" s="5"/>
      <c r="K820" s="13" t="str">
        <f t="shared" si="248"/>
        <v/>
      </c>
      <c r="L820" s="13" t="str">
        <f t="shared" si="249"/>
        <v/>
      </c>
      <c r="M820" s="13" t="str">
        <f t="shared" si="250"/>
        <v/>
      </c>
      <c r="N820" s="13" t="str">
        <f t="shared" si="251"/>
        <v/>
      </c>
      <c r="O820" s="13" t="str">
        <f t="shared" si="252"/>
        <v/>
      </c>
      <c r="P820" s="13" t="str">
        <f t="shared" si="253"/>
        <v/>
      </c>
      <c r="Q820" s="13" t="str">
        <f t="shared" si="254"/>
        <v/>
      </c>
      <c r="R820" s="13" t="str">
        <f t="shared" si="255"/>
        <v/>
      </c>
      <c r="S820" s="13" t="str">
        <f t="shared" si="256"/>
        <v/>
      </c>
      <c r="T820" s="13" t="str">
        <f t="shared" si="257"/>
        <v/>
      </c>
      <c r="U820" s="13" t="str">
        <f t="shared" si="258"/>
        <v/>
      </c>
      <c r="V820" s="13" t="str">
        <f t="shared" si="259"/>
        <v/>
      </c>
      <c r="W820" s="13" t="str">
        <f t="shared" si="260"/>
        <v/>
      </c>
      <c r="X820" s="13" t="str">
        <f t="shared" si="261"/>
        <v/>
      </c>
      <c r="Y820" s="13" t="str">
        <f t="shared" si="262"/>
        <v/>
      </c>
    </row>
    <row r="821" spans="1:25">
      <c r="A821" s="16">
        <f t="shared" si="263"/>
        <v>41977.023240740738</v>
      </c>
      <c r="B821" s="16">
        <f t="shared" si="264"/>
        <v>41976.648240740738</v>
      </c>
      <c r="E821" s="3">
        <v>3.4722222222222224E-4</v>
      </c>
      <c r="F821" s="3">
        <f t="shared" si="265"/>
        <v>0.23798611111111104</v>
      </c>
      <c r="G821" s="4" t="s">
        <v>4</v>
      </c>
      <c r="I821" s="1">
        <f t="shared" si="266"/>
        <v>0</v>
      </c>
      <c r="J821" s="5"/>
      <c r="K821" s="13" t="str">
        <f t="shared" si="248"/>
        <v/>
      </c>
      <c r="L821" s="13" t="str">
        <f t="shared" si="249"/>
        <v/>
      </c>
      <c r="M821" s="13" t="str">
        <f t="shared" si="250"/>
        <v/>
      </c>
      <c r="N821" s="13" t="str">
        <f t="shared" si="251"/>
        <v/>
      </c>
      <c r="O821" s="13" t="str">
        <f t="shared" si="252"/>
        <v/>
      </c>
      <c r="P821" s="13" t="str">
        <f t="shared" si="253"/>
        <v/>
      </c>
      <c r="Q821" s="13" t="str">
        <f t="shared" si="254"/>
        <v/>
      </c>
      <c r="R821" s="13" t="str">
        <f t="shared" si="255"/>
        <v/>
      </c>
      <c r="S821" s="13" t="str">
        <f t="shared" si="256"/>
        <v/>
      </c>
      <c r="T821" s="13" t="str">
        <f t="shared" si="257"/>
        <v/>
      </c>
      <c r="U821" s="13" t="str">
        <f t="shared" si="258"/>
        <v/>
      </c>
      <c r="V821" s="13" t="str">
        <f t="shared" si="259"/>
        <v/>
      </c>
      <c r="W821" s="13" t="str">
        <f t="shared" si="260"/>
        <v/>
      </c>
      <c r="X821" s="13" t="str">
        <f t="shared" si="261"/>
        <v/>
      </c>
      <c r="Y821" s="13" t="str">
        <f t="shared" si="262"/>
        <v/>
      </c>
    </row>
    <row r="822" spans="1:25">
      <c r="A822" s="16">
        <f t="shared" si="263"/>
        <v>41977.023587962962</v>
      </c>
      <c r="B822" s="16">
        <f t="shared" si="264"/>
        <v>41976.648587962962</v>
      </c>
      <c r="E822" s="3">
        <v>3.4722222222222224E-4</v>
      </c>
      <c r="F822" s="3">
        <f t="shared" si="265"/>
        <v>0.23833333333333326</v>
      </c>
      <c r="G822" s="4" t="s">
        <v>3</v>
      </c>
      <c r="I822" s="1">
        <f t="shared" si="266"/>
        <v>0</v>
      </c>
      <c r="J822" s="5"/>
      <c r="K822" s="13" t="str">
        <f t="shared" si="248"/>
        <v/>
      </c>
      <c r="L822" s="13" t="str">
        <f t="shared" si="249"/>
        <v/>
      </c>
      <c r="M822" s="13" t="str">
        <f t="shared" si="250"/>
        <v/>
      </c>
      <c r="N822" s="13" t="str">
        <f t="shared" si="251"/>
        <v/>
      </c>
      <c r="O822" s="13" t="str">
        <f t="shared" si="252"/>
        <v/>
      </c>
      <c r="P822" s="13" t="str">
        <f t="shared" si="253"/>
        <v/>
      </c>
      <c r="Q822" s="13" t="str">
        <f t="shared" si="254"/>
        <v/>
      </c>
      <c r="R822" s="13" t="str">
        <f t="shared" si="255"/>
        <v/>
      </c>
      <c r="S822" s="13" t="str">
        <f t="shared" si="256"/>
        <v/>
      </c>
      <c r="T822" s="13" t="str">
        <f t="shared" si="257"/>
        <v/>
      </c>
      <c r="U822" s="13" t="str">
        <f t="shared" si="258"/>
        <v/>
      </c>
      <c r="V822" s="13" t="str">
        <f t="shared" si="259"/>
        <v/>
      </c>
      <c r="W822" s="13" t="str">
        <f t="shared" si="260"/>
        <v/>
      </c>
      <c r="X822" s="13" t="str">
        <f t="shared" si="261"/>
        <v/>
      </c>
      <c r="Y822" s="13" t="str">
        <f t="shared" si="262"/>
        <v/>
      </c>
    </row>
    <row r="823" spans="1:25">
      <c r="A823" s="16">
        <f t="shared" si="263"/>
        <v>41977.023854166662</v>
      </c>
      <c r="B823" s="16">
        <f t="shared" si="264"/>
        <v>41976.648854166662</v>
      </c>
      <c r="E823" s="3">
        <v>2.6620370370370372E-4</v>
      </c>
      <c r="F823" s="3">
        <f t="shared" si="265"/>
        <v>0.23859953703703696</v>
      </c>
      <c r="G823" s="4" t="s">
        <v>1</v>
      </c>
      <c r="I823" s="1">
        <f t="shared" si="266"/>
        <v>0</v>
      </c>
      <c r="J823" s="5"/>
      <c r="K823" s="13" t="str">
        <f t="shared" si="248"/>
        <v/>
      </c>
      <c r="L823" s="13" t="str">
        <f t="shared" si="249"/>
        <v/>
      </c>
      <c r="M823" s="13" t="str">
        <f t="shared" si="250"/>
        <v/>
      </c>
      <c r="N823" s="13" t="str">
        <f t="shared" si="251"/>
        <v/>
      </c>
      <c r="O823" s="13" t="str">
        <f t="shared" si="252"/>
        <v/>
      </c>
      <c r="P823" s="13" t="str">
        <f t="shared" si="253"/>
        <v/>
      </c>
      <c r="Q823" s="13" t="str">
        <f t="shared" si="254"/>
        <v/>
      </c>
      <c r="R823" s="13" t="str">
        <f t="shared" si="255"/>
        <v/>
      </c>
      <c r="S823" s="13" t="str">
        <f t="shared" si="256"/>
        <v/>
      </c>
      <c r="T823" s="13" t="str">
        <f t="shared" si="257"/>
        <v/>
      </c>
      <c r="U823" s="13" t="str">
        <f t="shared" si="258"/>
        <v/>
      </c>
      <c r="V823" s="13" t="str">
        <f t="shared" si="259"/>
        <v/>
      </c>
      <c r="W823" s="13" t="str">
        <f t="shared" si="260"/>
        <v/>
      </c>
      <c r="X823" s="13" t="str">
        <f t="shared" si="261"/>
        <v/>
      </c>
      <c r="Y823" s="13" t="str">
        <f t="shared" si="262"/>
        <v/>
      </c>
    </row>
    <row r="824" spans="1:25">
      <c r="A824" s="16">
        <f t="shared" si="263"/>
        <v>41977.023993055554</v>
      </c>
      <c r="B824" s="16">
        <f t="shared" si="264"/>
        <v>41976.648993055554</v>
      </c>
      <c r="E824" s="3">
        <v>1.3888888888888889E-4</v>
      </c>
      <c r="F824" s="3">
        <f t="shared" si="265"/>
        <v>0.23873842592592584</v>
      </c>
      <c r="G824" s="4" t="s">
        <v>2</v>
      </c>
      <c r="I824" s="1">
        <f t="shared" si="266"/>
        <v>0</v>
      </c>
      <c r="J824" s="5"/>
      <c r="K824" s="13" t="str">
        <f t="shared" si="248"/>
        <v/>
      </c>
      <c r="L824" s="13" t="str">
        <f t="shared" si="249"/>
        <v/>
      </c>
      <c r="M824" s="13" t="str">
        <f t="shared" si="250"/>
        <v/>
      </c>
      <c r="N824" s="13" t="str">
        <f t="shared" si="251"/>
        <v/>
      </c>
      <c r="O824" s="13" t="str">
        <f t="shared" si="252"/>
        <v/>
      </c>
      <c r="P824" s="13" t="str">
        <f t="shared" si="253"/>
        <v/>
      </c>
      <c r="Q824" s="13" t="str">
        <f t="shared" si="254"/>
        <v/>
      </c>
      <c r="R824" s="13" t="str">
        <f t="shared" si="255"/>
        <v/>
      </c>
      <c r="S824" s="13" t="str">
        <f t="shared" si="256"/>
        <v/>
      </c>
      <c r="T824" s="13" t="str">
        <f t="shared" si="257"/>
        <v/>
      </c>
      <c r="U824" s="13" t="str">
        <f t="shared" si="258"/>
        <v/>
      </c>
      <c r="V824" s="13" t="str">
        <f t="shared" si="259"/>
        <v/>
      </c>
      <c r="W824" s="13" t="str">
        <f t="shared" si="260"/>
        <v/>
      </c>
      <c r="X824" s="13" t="str">
        <f t="shared" si="261"/>
        <v/>
      </c>
      <c r="Y824" s="13" t="str">
        <f t="shared" si="262"/>
        <v/>
      </c>
    </row>
    <row r="825" spans="1:25">
      <c r="A825" s="16">
        <f t="shared" si="263"/>
        <v>41977.024340277778</v>
      </c>
      <c r="B825" s="16">
        <f t="shared" si="264"/>
        <v>41976.649340277778</v>
      </c>
      <c r="E825" s="3">
        <v>3.4722222222222224E-4</v>
      </c>
      <c r="F825" s="3">
        <f t="shared" si="265"/>
        <v>0.23908564814814806</v>
      </c>
      <c r="G825" s="4" t="s">
        <v>4</v>
      </c>
      <c r="I825" s="1">
        <f t="shared" si="266"/>
        <v>0</v>
      </c>
      <c r="J825" s="5"/>
      <c r="K825" s="13" t="str">
        <f t="shared" si="248"/>
        <v/>
      </c>
      <c r="L825" s="13" t="str">
        <f t="shared" si="249"/>
        <v/>
      </c>
      <c r="M825" s="13" t="str">
        <f t="shared" si="250"/>
        <v/>
      </c>
      <c r="N825" s="13" t="str">
        <f t="shared" si="251"/>
        <v/>
      </c>
      <c r="O825" s="13" t="str">
        <f t="shared" si="252"/>
        <v/>
      </c>
      <c r="P825" s="13" t="str">
        <f t="shared" si="253"/>
        <v/>
      </c>
      <c r="Q825" s="13" t="str">
        <f t="shared" si="254"/>
        <v/>
      </c>
      <c r="R825" s="13" t="str">
        <f t="shared" si="255"/>
        <v/>
      </c>
      <c r="S825" s="13" t="str">
        <f t="shared" si="256"/>
        <v/>
      </c>
      <c r="T825" s="13" t="str">
        <f t="shared" si="257"/>
        <v/>
      </c>
      <c r="U825" s="13" t="str">
        <f t="shared" si="258"/>
        <v/>
      </c>
      <c r="V825" s="13" t="str">
        <f t="shared" si="259"/>
        <v/>
      </c>
      <c r="W825" s="13" t="str">
        <f t="shared" si="260"/>
        <v/>
      </c>
      <c r="X825" s="13" t="str">
        <f t="shared" si="261"/>
        <v/>
      </c>
      <c r="Y825" s="13" t="str">
        <f t="shared" si="262"/>
        <v/>
      </c>
    </row>
    <row r="826" spans="1:25">
      <c r="A826" s="16">
        <f t="shared" si="263"/>
        <v>41977.024687500001</v>
      </c>
      <c r="B826" s="16">
        <f t="shared" si="264"/>
        <v>41976.649687500001</v>
      </c>
      <c r="E826" s="3">
        <v>3.4722222222222224E-4</v>
      </c>
      <c r="F826" s="3">
        <f t="shared" si="265"/>
        <v>0.23943287037037028</v>
      </c>
      <c r="G826" s="4" t="s">
        <v>3</v>
      </c>
      <c r="I826" s="1">
        <f t="shared" si="266"/>
        <v>0</v>
      </c>
      <c r="J826" s="5"/>
      <c r="K826" s="13" t="str">
        <f t="shared" si="248"/>
        <v/>
      </c>
      <c r="L826" s="13" t="str">
        <f t="shared" si="249"/>
        <v/>
      </c>
      <c r="M826" s="13" t="str">
        <f t="shared" si="250"/>
        <v/>
      </c>
      <c r="N826" s="13" t="str">
        <f t="shared" si="251"/>
        <v/>
      </c>
      <c r="O826" s="13" t="str">
        <f t="shared" si="252"/>
        <v/>
      </c>
      <c r="P826" s="13" t="str">
        <f t="shared" si="253"/>
        <v/>
      </c>
      <c r="Q826" s="13" t="str">
        <f t="shared" si="254"/>
        <v/>
      </c>
      <c r="R826" s="13" t="str">
        <f t="shared" si="255"/>
        <v/>
      </c>
      <c r="S826" s="13" t="str">
        <f t="shared" si="256"/>
        <v/>
      </c>
      <c r="T826" s="13" t="str">
        <f t="shared" si="257"/>
        <v/>
      </c>
      <c r="U826" s="13" t="str">
        <f t="shared" si="258"/>
        <v/>
      </c>
      <c r="V826" s="13" t="str">
        <f t="shared" si="259"/>
        <v/>
      </c>
      <c r="W826" s="13" t="str">
        <f t="shared" si="260"/>
        <v/>
      </c>
      <c r="X826" s="13" t="str">
        <f t="shared" si="261"/>
        <v/>
      </c>
      <c r="Y826" s="13" t="str">
        <f t="shared" si="262"/>
        <v/>
      </c>
    </row>
    <row r="827" spans="1:25">
      <c r="A827" s="16">
        <f t="shared" si="263"/>
        <v>41977.024953703702</v>
      </c>
      <c r="B827" s="16">
        <f t="shared" si="264"/>
        <v>41976.649953703702</v>
      </c>
      <c r="E827" s="3">
        <v>2.6620370370370372E-4</v>
      </c>
      <c r="F827" s="3">
        <f t="shared" si="265"/>
        <v>0.23969907407407398</v>
      </c>
      <c r="G827" s="4" t="s">
        <v>1</v>
      </c>
      <c r="I827" s="1">
        <f t="shared" si="266"/>
        <v>0</v>
      </c>
      <c r="J827" s="5"/>
      <c r="K827" s="13" t="str">
        <f t="shared" si="248"/>
        <v/>
      </c>
      <c r="L827" s="13" t="str">
        <f t="shared" si="249"/>
        <v/>
      </c>
      <c r="M827" s="13" t="str">
        <f t="shared" si="250"/>
        <v/>
      </c>
      <c r="N827" s="13" t="str">
        <f t="shared" si="251"/>
        <v/>
      </c>
      <c r="O827" s="13" t="str">
        <f t="shared" si="252"/>
        <v/>
      </c>
      <c r="P827" s="13" t="str">
        <f t="shared" si="253"/>
        <v/>
      </c>
      <c r="Q827" s="13" t="str">
        <f t="shared" si="254"/>
        <v/>
      </c>
      <c r="R827" s="13" t="str">
        <f t="shared" si="255"/>
        <v/>
      </c>
      <c r="S827" s="13" t="str">
        <f t="shared" si="256"/>
        <v/>
      </c>
      <c r="T827" s="13" t="str">
        <f t="shared" si="257"/>
        <v/>
      </c>
      <c r="U827" s="13" t="str">
        <f t="shared" si="258"/>
        <v/>
      </c>
      <c r="V827" s="13" t="str">
        <f t="shared" si="259"/>
        <v/>
      </c>
      <c r="W827" s="13" t="str">
        <f t="shared" si="260"/>
        <v/>
      </c>
      <c r="X827" s="13" t="str">
        <f t="shared" si="261"/>
        <v/>
      </c>
      <c r="Y827" s="13" t="str">
        <f t="shared" si="262"/>
        <v/>
      </c>
    </row>
    <row r="828" spans="1:25">
      <c r="A828" s="16">
        <f t="shared" si="263"/>
        <v>41977.025092592587</v>
      </c>
      <c r="B828" s="16">
        <f t="shared" si="264"/>
        <v>41976.650092592587</v>
      </c>
      <c r="E828" s="3">
        <v>1.3888888888888889E-4</v>
      </c>
      <c r="F828" s="3">
        <f t="shared" si="265"/>
        <v>0.23983796296296286</v>
      </c>
      <c r="G828" s="4" t="s">
        <v>2</v>
      </c>
      <c r="I828" s="1">
        <f t="shared" si="266"/>
        <v>0</v>
      </c>
      <c r="J828" s="5"/>
      <c r="K828" s="13" t="str">
        <f t="shared" si="248"/>
        <v/>
      </c>
      <c r="L828" s="13" t="str">
        <f t="shared" si="249"/>
        <v/>
      </c>
      <c r="M828" s="13" t="str">
        <f t="shared" si="250"/>
        <v/>
      </c>
      <c r="N828" s="13" t="str">
        <f t="shared" si="251"/>
        <v/>
      </c>
      <c r="O828" s="13" t="str">
        <f t="shared" si="252"/>
        <v/>
      </c>
      <c r="P828" s="13" t="str">
        <f t="shared" si="253"/>
        <v/>
      </c>
      <c r="Q828" s="13" t="str">
        <f t="shared" si="254"/>
        <v/>
      </c>
      <c r="R828" s="13" t="str">
        <f t="shared" si="255"/>
        <v/>
      </c>
      <c r="S828" s="13" t="str">
        <f t="shared" si="256"/>
        <v/>
      </c>
      <c r="T828" s="13" t="str">
        <f t="shared" si="257"/>
        <v/>
      </c>
      <c r="U828" s="13" t="str">
        <f t="shared" si="258"/>
        <v/>
      </c>
      <c r="V828" s="13" t="str">
        <f t="shared" si="259"/>
        <v/>
      </c>
      <c r="W828" s="13" t="str">
        <f t="shared" si="260"/>
        <v/>
      </c>
      <c r="X828" s="13" t="str">
        <f t="shared" si="261"/>
        <v/>
      </c>
      <c r="Y828" s="13" t="str">
        <f t="shared" si="262"/>
        <v/>
      </c>
    </row>
    <row r="829" spans="1:25">
      <c r="A829" s="16">
        <f t="shared" si="263"/>
        <v>41977.02543981481</v>
      </c>
      <c r="B829" s="16">
        <f t="shared" si="264"/>
        <v>41976.65043981481</v>
      </c>
      <c r="E829" s="3">
        <v>3.4722222222222224E-4</v>
      </c>
      <c r="F829" s="3">
        <f t="shared" si="265"/>
        <v>0.24018518518518508</v>
      </c>
      <c r="G829" s="4" t="s">
        <v>4</v>
      </c>
      <c r="I829" s="1">
        <f t="shared" si="266"/>
        <v>0</v>
      </c>
      <c r="J829" s="5"/>
      <c r="K829" s="13" t="str">
        <f t="shared" si="248"/>
        <v/>
      </c>
      <c r="L829" s="13" t="str">
        <f t="shared" si="249"/>
        <v/>
      </c>
      <c r="M829" s="13" t="str">
        <f t="shared" si="250"/>
        <v/>
      </c>
      <c r="N829" s="13" t="str">
        <f t="shared" si="251"/>
        <v/>
      </c>
      <c r="O829" s="13" t="str">
        <f t="shared" si="252"/>
        <v/>
      </c>
      <c r="P829" s="13" t="str">
        <f t="shared" si="253"/>
        <v/>
      </c>
      <c r="Q829" s="13" t="str">
        <f t="shared" si="254"/>
        <v/>
      </c>
      <c r="R829" s="13" t="str">
        <f t="shared" si="255"/>
        <v/>
      </c>
      <c r="S829" s="13" t="str">
        <f t="shared" si="256"/>
        <v/>
      </c>
      <c r="T829" s="13" t="str">
        <f t="shared" si="257"/>
        <v/>
      </c>
      <c r="U829" s="13" t="str">
        <f t="shared" si="258"/>
        <v/>
      </c>
      <c r="V829" s="13" t="str">
        <f t="shared" si="259"/>
        <v/>
      </c>
      <c r="W829" s="13" t="str">
        <f t="shared" si="260"/>
        <v/>
      </c>
      <c r="X829" s="13" t="str">
        <f t="shared" si="261"/>
        <v/>
      </c>
      <c r="Y829" s="13" t="str">
        <f t="shared" si="262"/>
        <v/>
      </c>
    </row>
    <row r="830" spans="1:25">
      <c r="A830" s="16">
        <f t="shared" si="263"/>
        <v>41977.025787037033</v>
      </c>
      <c r="B830" s="16">
        <f t="shared" si="264"/>
        <v>41976.650787037033</v>
      </c>
      <c r="E830" s="3">
        <v>3.4722222222222224E-4</v>
      </c>
      <c r="F830" s="3">
        <f t="shared" si="265"/>
        <v>0.24053240740740731</v>
      </c>
      <c r="G830" s="4" t="s">
        <v>3</v>
      </c>
      <c r="I830" s="1">
        <f t="shared" si="266"/>
        <v>0</v>
      </c>
      <c r="J830" s="5"/>
      <c r="K830" s="13" t="str">
        <f t="shared" si="248"/>
        <v/>
      </c>
      <c r="L830" s="13" t="str">
        <f t="shared" si="249"/>
        <v/>
      </c>
      <c r="M830" s="13" t="str">
        <f t="shared" si="250"/>
        <v/>
      </c>
      <c r="N830" s="13" t="str">
        <f t="shared" si="251"/>
        <v/>
      </c>
      <c r="O830" s="13" t="str">
        <f t="shared" si="252"/>
        <v/>
      </c>
      <c r="P830" s="13" t="str">
        <f t="shared" si="253"/>
        <v/>
      </c>
      <c r="Q830" s="13" t="str">
        <f t="shared" si="254"/>
        <v/>
      </c>
      <c r="R830" s="13" t="str">
        <f t="shared" si="255"/>
        <v/>
      </c>
      <c r="S830" s="13" t="str">
        <f t="shared" si="256"/>
        <v/>
      </c>
      <c r="T830" s="13" t="str">
        <f t="shared" si="257"/>
        <v/>
      </c>
      <c r="U830" s="13" t="str">
        <f t="shared" si="258"/>
        <v/>
      </c>
      <c r="V830" s="13" t="str">
        <f t="shared" si="259"/>
        <v/>
      </c>
      <c r="W830" s="13" t="str">
        <f t="shared" si="260"/>
        <v/>
      </c>
      <c r="X830" s="13" t="str">
        <f t="shared" si="261"/>
        <v/>
      </c>
      <c r="Y830" s="13" t="str">
        <f t="shared" si="262"/>
        <v/>
      </c>
    </row>
    <row r="831" spans="1:25">
      <c r="A831" s="16">
        <f t="shared" si="263"/>
        <v>41977.026053240741</v>
      </c>
      <c r="B831" s="16">
        <f t="shared" si="264"/>
        <v>41976.651053240741</v>
      </c>
      <c r="E831" s="3">
        <v>2.6620370370370372E-4</v>
      </c>
      <c r="F831" s="3">
        <f t="shared" si="265"/>
        <v>0.24079861111111101</v>
      </c>
      <c r="G831" s="4" t="s">
        <v>1</v>
      </c>
      <c r="I831" s="1">
        <f t="shared" si="266"/>
        <v>0</v>
      </c>
      <c r="J831" s="5"/>
      <c r="K831" s="13" t="str">
        <f t="shared" si="248"/>
        <v/>
      </c>
      <c r="L831" s="13" t="str">
        <f t="shared" si="249"/>
        <v/>
      </c>
      <c r="M831" s="13" t="str">
        <f t="shared" si="250"/>
        <v/>
      </c>
      <c r="N831" s="13" t="str">
        <f t="shared" si="251"/>
        <v/>
      </c>
      <c r="O831" s="13" t="str">
        <f t="shared" si="252"/>
        <v/>
      </c>
      <c r="P831" s="13" t="str">
        <f t="shared" si="253"/>
        <v/>
      </c>
      <c r="Q831" s="13" t="str">
        <f t="shared" si="254"/>
        <v/>
      </c>
      <c r="R831" s="13" t="str">
        <f t="shared" si="255"/>
        <v/>
      </c>
      <c r="S831" s="13" t="str">
        <f t="shared" si="256"/>
        <v/>
      </c>
      <c r="T831" s="13" t="str">
        <f t="shared" si="257"/>
        <v/>
      </c>
      <c r="U831" s="13" t="str">
        <f t="shared" si="258"/>
        <v/>
      </c>
      <c r="V831" s="13" t="str">
        <f t="shared" si="259"/>
        <v/>
      </c>
      <c r="W831" s="13" t="str">
        <f t="shared" si="260"/>
        <v/>
      </c>
      <c r="X831" s="13" t="str">
        <f t="shared" si="261"/>
        <v/>
      </c>
      <c r="Y831" s="13" t="str">
        <f t="shared" si="262"/>
        <v/>
      </c>
    </row>
    <row r="832" spans="1:25">
      <c r="A832" s="16">
        <f t="shared" si="263"/>
        <v>41977.026192129626</v>
      </c>
      <c r="B832" s="16">
        <f t="shared" si="264"/>
        <v>41976.651192129626</v>
      </c>
      <c r="E832" s="3">
        <v>1.3888888888888889E-4</v>
      </c>
      <c r="F832" s="3">
        <f t="shared" si="265"/>
        <v>0.24093749999999989</v>
      </c>
      <c r="G832" s="4" t="s">
        <v>2</v>
      </c>
      <c r="I832" s="1">
        <f t="shared" si="266"/>
        <v>0</v>
      </c>
      <c r="J832" s="5"/>
      <c r="K832" s="13" t="str">
        <f t="shared" si="248"/>
        <v/>
      </c>
      <c r="L832" s="13" t="str">
        <f t="shared" si="249"/>
        <v/>
      </c>
      <c r="M832" s="13" t="str">
        <f t="shared" si="250"/>
        <v/>
      </c>
      <c r="N832" s="13" t="str">
        <f t="shared" si="251"/>
        <v/>
      </c>
      <c r="O832" s="13" t="str">
        <f t="shared" si="252"/>
        <v/>
      </c>
      <c r="P832" s="13" t="str">
        <f t="shared" si="253"/>
        <v/>
      </c>
      <c r="Q832" s="13" t="str">
        <f t="shared" si="254"/>
        <v/>
      </c>
      <c r="R832" s="13" t="str">
        <f t="shared" si="255"/>
        <v/>
      </c>
      <c r="S832" s="13" t="str">
        <f t="shared" si="256"/>
        <v/>
      </c>
      <c r="T832" s="13" t="str">
        <f t="shared" si="257"/>
        <v/>
      </c>
      <c r="U832" s="13" t="str">
        <f t="shared" si="258"/>
        <v/>
      </c>
      <c r="V832" s="13" t="str">
        <f t="shared" si="259"/>
        <v/>
      </c>
      <c r="W832" s="13" t="str">
        <f t="shared" si="260"/>
        <v/>
      </c>
      <c r="X832" s="13" t="str">
        <f t="shared" si="261"/>
        <v/>
      </c>
      <c r="Y832" s="13" t="str">
        <f t="shared" si="262"/>
        <v/>
      </c>
    </row>
    <row r="833" spans="1:25">
      <c r="A833" s="16">
        <f t="shared" si="263"/>
        <v>41977.026539351849</v>
      </c>
      <c r="B833" s="16">
        <f t="shared" si="264"/>
        <v>41976.651539351849</v>
      </c>
      <c r="E833" s="3">
        <v>3.4722222222222224E-4</v>
      </c>
      <c r="F833" s="3">
        <f t="shared" si="265"/>
        <v>0.24128472222222211</v>
      </c>
      <c r="G833" s="4" t="s">
        <v>4</v>
      </c>
      <c r="I833" s="1">
        <f t="shared" si="266"/>
        <v>0</v>
      </c>
      <c r="J833" s="5"/>
      <c r="K833" s="13" t="str">
        <f t="shared" si="248"/>
        <v/>
      </c>
      <c r="L833" s="13" t="str">
        <f t="shared" si="249"/>
        <v/>
      </c>
      <c r="M833" s="13" t="str">
        <f t="shared" si="250"/>
        <v/>
      </c>
      <c r="N833" s="13" t="str">
        <f t="shared" si="251"/>
        <v/>
      </c>
      <c r="O833" s="13" t="str">
        <f t="shared" si="252"/>
        <v/>
      </c>
      <c r="P833" s="13" t="str">
        <f t="shared" si="253"/>
        <v/>
      </c>
      <c r="Q833" s="13" t="str">
        <f t="shared" si="254"/>
        <v/>
      </c>
      <c r="R833" s="13" t="str">
        <f t="shared" si="255"/>
        <v/>
      </c>
      <c r="S833" s="13" t="str">
        <f t="shared" si="256"/>
        <v/>
      </c>
      <c r="T833" s="13" t="str">
        <f t="shared" si="257"/>
        <v/>
      </c>
      <c r="U833" s="13" t="str">
        <f t="shared" si="258"/>
        <v/>
      </c>
      <c r="V833" s="13" t="str">
        <f t="shared" si="259"/>
        <v/>
      </c>
      <c r="W833" s="13" t="str">
        <f t="shared" si="260"/>
        <v/>
      </c>
      <c r="X833" s="13" t="str">
        <f t="shared" si="261"/>
        <v/>
      </c>
      <c r="Y833" s="13" t="str">
        <f t="shared" si="262"/>
        <v/>
      </c>
    </row>
    <row r="834" spans="1:25">
      <c r="A834" s="16">
        <f t="shared" si="263"/>
        <v>41977.026886574073</v>
      </c>
      <c r="B834" s="16">
        <f t="shared" si="264"/>
        <v>41976.651886574073</v>
      </c>
      <c r="E834" s="3">
        <v>3.4722222222222224E-4</v>
      </c>
      <c r="F834" s="3">
        <f t="shared" si="265"/>
        <v>0.24163194444444433</v>
      </c>
      <c r="G834" s="4" t="s">
        <v>3</v>
      </c>
      <c r="I834" s="1">
        <f t="shared" si="266"/>
        <v>0</v>
      </c>
      <c r="J834" s="5"/>
      <c r="K834" s="13" t="str">
        <f t="shared" si="248"/>
        <v/>
      </c>
      <c r="L834" s="13" t="str">
        <f t="shared" si="249"/>
        <v/>
      </c>
      <c r="M834" s="13" t="str">
        <f t="shared" si="250"/>
        <v/>
      </c>
      <c r="N834" s="13" t="str">
        <f t="shared" si="251"/>
        <v/>
      </c>
      <c r="O834" s="13" t="str">
        <f t="shared" si="252"/>
        <v/>
      </c>
      <c r="P834" s="13" t="str">
        <f t="shared" si="253"/>
        <v/>
      </c>
      <c r="Q834" s="13" t="str">
        <f t="shared" si="254"/>
        <v/>
      </c>
      <c r="R834" s="13" t="str">
        <f t="shared" si="255"/>
        <v/>
      </c>
      <c r="S834" s="13" t="str">
        <f t="shared" si="256"/>
        <v/>
      </c>
      <c r="T834" s="13" t="str">
        <f t="shared" si="257"/>
        <v/>
      </c>
      <c r="U834" s="13" t="str">
        <f t="shared" si="258"/>
        <v/>
      </c>
      <c r="V834" s="13" t="str">
        <f t="shared" si="259"/>
        <v/>
      </c>
      <c r="W834" s="13" t="str">
        <f t="shared" si="260"/>
        <v/>
      </c>
      <c r="X834" s="13" t="str">
        <f t="shared" si="261"/>
        <v/>
      </c>
      <c r="Y834" s="13" t="str">
        <f t="shared" si="262"/>
        <v/>
      </c>
    </row>
    <row r="835" spans="1:25">
      <c r="A835" s="16">
        <f t="shared" si="263"/>
        <v>41977.027152777773</v>
      </c>
      <c r="B835" s="16">
        <f t="shared" si="264"/>
        <v>41976.652152777773</v>
      </c>
      <c r="E835" s="3">
        <v>2.6620370370370372E-4</v>
      </c>
      <c r="F835" s="3">
        <f t="shared" si="265"/>
        <v>0.24189814814814803</v>
      </c>
      <c r="G835" s="4" t="s">
        <v>1</v>
      </c>
      <c r="I835" s="1">
        <f t="shared" si="266"/>
        <v>0</v>
      </c>
      <c r="J835" s="5"/>
      <c r="K835" s="13" t="str">
        <f t="shared" si="248"/>
        <v/>
      </c>
      <c r="L835" s="13" t="str">
        <f t="shared" si="249"/>
        <v/>
      </c>
      <c r="M835" s="13" t="str">
        <f t="shared" si="250"/>
        <v/>
      </c>
      <c r="N835" s="13" t="str">
        <f t="shared" si="251"/>
        <v/>
      </c>
      <c r="O835" s="13" t="str">
        <f t="shared" si="252"/>
        <v/>
      </c>
      <c r="P835" s="13" t="str">
        <f t="shared" si="253"/>
        <v/>
      </c>
      <c r="Q835" s="13" t="str">
        <f t="shared" si="254"/>
        <v/>
      </c>
      <c r="R835" s="13" t="str">
        <f t="shared" si="255"/>
        <v/>
      </c>
      <c r="S835" s="13" t="str">
        <f t="shared" si="256"/>
        <v/>
      </c>
      <c r="T835" s="13" t="str">
        <f t="shared" si="257"/>
        <v/>
      </c>
      <c r="U835" s="13" t="str">
        <f t="shared" si="258"/>
        <v/>
      </c>
      <c r="V835" s="13" t="str">
        <f t="shared" si="259"/>
        <v/>
      </c>
      <c r="W835" s="13" t="str">
        <f t="shared" si="260"/>
        <v/>
      </c>
      <c r="X835" s="13" t="str">
        <f t="shared" si="261"/>
        <v/>
      </c>
      <c r="Y835" s="13" t="str">
        <f t="shared" si="262"/>
        <v/>
      </c>
    </row>
    <row r="836" spans="1:25">
      <c r="A836" s="16">
        <f t="shared" si="263"/>
        <v>41977.027291666665</v>
      </c>
      <c r="B836" s="16">
        <f t="shared" si="264"/>
        <v>41976.652291666665</v>
      </c>
      <c r="E836" s="3">
        <v>1.3888888888888889E-4</v>
      </c>
      <c r="F836" s="3">
        <f t="shared" si="265"/>
        <v>0.24203703703703691</v>
      </c>
      <c r="G836" s="4" t="s">
        <v>2</v>
      </c>
      <c r="I836" s="1">
        <f t="shared" si="266"/>
        <v>0</v>
      </c>
      <c r="J836" s="5"/>
      <c r="K836" s="13" t="str">
        <f t="shared" si="248"/>
        <v/>
      </c>
      <c r="L836" s="13" t="str">
        <f t="shared" si="249"/>
        <v/>
      </c>
      <c r="M836" s="13" t="str">
        <f t="shared" si="250"/>
        <v/>
      </c>
      <c r="N836" s="13" t="str">
        <f t="shared" si="251"/>
        <v/>
      </c>
      <c r="O836" s="13" t="str">
        <f t="shared" si="252"/>
        <v/>
      </c>
      <c r="P836" s="13" t="str">
        <f t="shared" si="253"/>
        <v/>
      </c>
      <c r="Q836" s="13" t="str">
        <f t="shared" si="254"/>
        <v/>
      </c>
      <c r="R836" s="13" t="str">
        <f t="shared" si="255"/>
        <v/>
      </c>
      <c r="S836" s="13" t="str">
        <f t="shared" si="256"/>
        <v/>
      </c>
      <c r="T836" s="13" t="str">
        <f t="shared" si="257"/>
        <v/>
      </c>
      <c r="U836" s="13" t="str">
        <f t="shared" si="258"/>
        <v/>
      </c>
      <c r="V836" s="13" t="str">
        <f t="shared" si="259"/>
        <v/>
      </c>
      <c r="W836" s="13" t="str">
        <f t="shared" si="260"/>
        <v/>
      </c>
      <c r="X836" s="13" t="str">
        <f t="shared" si="261"/>
        <v/>
      </c>
      <c r="Y836" s="13" t="str">
        <f t="shared" si="262"/>
        <v/>
      </c>
    </row>
    <row r="837" spans="1:25">
      <c r="A837" s="16">
        <f t="shared" si="263"/>
        <v>41977.027638888889</v>
      </c>
      <c r="B837" s="16">
        <f t="shared" si="264"/>
        <v>41976.652638888889</v>
      </c>
      <c r="E837" s="3">
        <v>3.4722222222222224E-4</v>
      </c>
      <c r="F837" s="3">
        <f t="shared" si="265"/>
        <v>0.24238425925925913</v>
      </c>
      <c r="G837" s="4" t="s">
        <v>4</v>
      </c>
      <c r="I837" s="1">
        <f t="shared" si="266"/>
        <v>0</v>
      </c>
      <c r="J837" s="5"/>
      <c r="K837" s="13" t="str">
        <f t="shared" si="248"/>
        <v/>
      </c>
      <c r="L837" s="13" t="str">
        <f t="shared" si="249"/>
        <v/>
      </c>
      <c r="M837" s="13" t="str">
        <f t="shared" si="250"/>
        <v/>
      </c>
      <c r="N837" s="13" t="str">
        <f t="shared" si="251"/>
        <v/>
      </c>
      <c r="O837" s="13" t="str">
        <f t="shared" si="252"/>
        <v/>
      </c>
      <c r="P837" s="13" t="str">
        <f t="shared" si="253"/>
        <v/>
      </c>
      <c r="Q837" s="13" t="str">
        <f t="shared" si="254"/>
        <v/>
      </c>
      <c r="R837" s="13" t="str">
        <f t="shared" si="255"/>
        <v/>
      </c>
      <c r="S837" s="13" t="str">
        <f t="shared" si="256"/>
        <v/>
      </c>
      <c r="T837" s="13" t="str">
        <f t="shared" si="257"/>
        <v/>
      </c>
      <c r="U837" s="13" t="str">
        <f t="shared" si="258"/>
        <v/>
      </c>
      <c r="V837" s="13" t="str">
        <f t="shared" si="259"/>
        <v/>
      </c>
      <c r="W837" s="13" t="str">
        <f t="shared" si="260"/>
        <v/>
      </c>
      <c r="X837" s="13" t="str">
        <f t="shared" si="261"/>
        <v/>
      </c>
      <c r="Y837" s="13" t="str">
        <f t="shared" si="262"/>
        <v/>
      </c>
    </row>
    <row r="838" spans="1:25">
      <c r="A838" s="16">
        <f t="shared" si="263"/>
        <v>41977.027986111112</v>
      </c>
      <c r="B838" s="16">
        <f t="shared" si="264"/>
        <v>41976.652986111112</v>
      </c>
      <c r="E838" s="3">
        <v>3.4722222222222224E-4</v>
      </c>
      <c r="F838" s="3">
        <f t="shared" si="265"/>
        <v>0.24273148148148135</v>
      </c>
      <c r="G838" s="4" t="s">
        <v>3</v>
      </c>
      <c r="H838" s="24" t="s">
        <v>161</v>
      </c>
      <c r="I838" s="1">
        <f t="shared" si="266"/>
        <v>22</v>
      </c>
      <c r="J838" s="5"/>
      <c r="K838" s="13" t="str">
        <f t="shared" si="248"/>
        <v/>
      </c>
      <c r="L838" s="13" t="str">
        <f t="shared" si="249"/>
        <v/>
      </c>
      <c r="M838" s="13" t="str">
        <f t="shared" si="250"/>
        <v/>
      </c>
      <c r="N838" s="13" t="str">
        <f t="shared" si="251"/>
        <v/>
      </c>
      <c r="O838" s="13" t="str">
        <f t="shared" si="252"/>
        <v/>
      </c>
      <c r="P838" s="13" t="str">
        <f t="shared" si="253"/>
        <v/>
      </c>
      <c r="Q838" s="13" t="str">
        <f t="shared" si="254"/>
        <v/>
      </c>
      <c r="R838" s="13" t="str">
        <f t="shared" si="255"/>
        <v/>
      </c>
      <c r="S838" s="13" t="str">
        <f t="shared" si="256"/>
        <v/>
      </c>
      <c r="T838" s="13" t="str">
        <f t="shared" si="257"/>
        <v/>
      </c>
      <c r="U838" s="13" t="str">
        <f t="shared" si="258"/>
        <v/>
      </c>
      <c r="V838" s="13" t="str">
        <f t="shared" si="259"/>
        <v/>
      </c>
      <c r="W838" s="13" t="str">
        <f t="shared" si="260"/>
        <v/>
      </c>
      <c r="X838" s="13" t="str">
        <f t="shared" si="261"/>
        <v/>
      </c>
      <c r="Y838" s="13" t="str">
        <f t="shared" si="262"/>
        <v/>
      </c>
    </row>
    <row r="839" spans="1:25">
      <c r="A839" s="16">
        <f t="shared" si="263"/>
        <v>41977.028252314813</v>
      </c>
      <c r="B839" s="16">
        <f t="shared" si="264"/>
        <v>41976.653252314813</v>
      </c>
      <c r="E839" s="3">
        <v>2.6620370370370372E-4</v>
      </c>
      <c r="F839" s="3">
        <f t="shared" si="265"/>
        <v>0.24299768518518505</v>
      </c>
      <c r="G839" s="4" t="s">
        <v>1</v>
      </c>
      <c r="I839" s="1">
        <f t="shared" si="266"/>
        <v>0</v>
      </c>
      <c r="J839" s="5"/>
      <c r="K839" s="13" t="str">
        <f t="shared" si="248"/>
        <v/>
      </c>
      <c r="L839" s="13" t="str">
        <f t="shared" si="249"/>
        <v/>
      </c>
      <c r="M839" s="13" t="str">
        <f t="shared" si="250"/>
        <v/>
      </c>
      <c r="N839" s="13" t="str">
        <f t="shared" si="251"/>
        <v/>
      </c>
      <c r="O839" s="13" t="str">
        <f t="shared" si="252"/>
        <v/>
      </c>
      <c r="P839" s="13" t="str">
        <f t="shared" si="253"/>
        <v/>
      </c>
      <c r="Q839" s="13" t="str">
        <f t="shared" si="254"/>
        <v/>
      </c>
      <c r="R839" s="13" t="str">
        <f t="shared" si="255"/>
        <v/>
      </c>
      <c r="S839" s="13" t="str">
        <f t="shared" si="256"/>
        <v/>
      </c>
      <c r="T839" s="13" t="str">
        <f t="shared" si="257"/>
        <v/>
      </c>
      <c r="U839" s="13" t="str">
        <f t="shared" si="258"/>
        <v/>
      </c>
      <c r="V839" s="13" t="str">
        <f t="shared" si="259"/>
        <v/>
      </c>
      <c r="W839" s="13" t="str">
        <f t="shared" si="260"/>
        <v/>
      </c>
      <c r="X839" s="13" t="str">
        <f t="shared" si="261"/>
        <v/>
      </c>
      <c r="Y839" s="13" t="str">
        <f t="shared" si="262"/>
        <v/>
      </c>
    </row>
    <row r="840" spans="1:25">
      <c r="A840" s="16">
        <f t="shared" si="263"/>
        <v>41977.028391203705</v>
      </c>
      <c r="B840" s="16">
        <f t="shared" si="264"/>
        <v>41976.653391203705</v>
      </c>
      <c r="E840" s="3">
        <v>1.3888888888888889E-4</v>
      </c>
      <c r="F840" s="3">
        <f t="shared" si="265"/>
        <v>0.24313657407407394</v>
      </c>
      <c r="G840" s="4" t="s">
        <v>2</v>
      </c>
      <c r="I840" s="1">
        <f t="shared" si="266"/>
        <v>0</v>
      </c>
      <c r="J840" s="5"/>
      <c r="K840" s="13" t="str">
        <f t="shared" si="248"/>
        <v/>
      </c>
      <c r="L840" s="13" t="str">
        <f t="shared" si="249"/>
        <v/>
      </c>
      <c r="M840" s="13" t="str">
        <f t="shared" si="250"/>
        <v/>
      </c>
      <c r="N840" s="13" t="str">
        <f t="shared" si="251"/>
        <v/>
      </c>
      <c r="O840" s="13" t="str">
        <f t="shared" si="252"/>
        <v/>
      </c>
      <c r="P840" s="13" t="str">
        <f t="shared" si="253"/>
        <v/>
      </c>
      <c r="Q840" s="13" t="str">
        <f t="shared" si="254"/>
        <v/>
      </c>
      <c r="R840" s="13" t="str">
        <f t="shared" si="255"/>
        <v/>
      </c>
      <c r="S840" s="13" t="str">
        <f t="shared" si="256"/>
        <v/>
      </c>
      <c r="T840" s="13" t="str">
        <f t="shared" si="257"/>
        <v/>
      </c>
      <c r="U840" s="13" t="str">
        <f t="shared" si="258"/>
        <v/>
      </c>
      <c r="V840" s="13" t="str">
        <f t="shared" si="259"/>
        <v/>
      </c>
      <c r="W840" s="13" t="str">
        <f t="shared" si="260"/>
        <v/>
      </c>
      <c r="X840" s="13" t="str">
        <f t="shared" si="261"/>
        <v/>
      </c>
      <c r="Y840" s="13" t="str">
        <f t="shared" si="262"/>
        <v/>
      </c>
    </row>
    <row r="841" spans="1:25">
      <c r="A841" s="16">
        <f t="shared" si="263"/>
        <v>41977.028738425921</v>
      </c>
      <c r="B841" s="16">
        <f t="shared" si="264"/>
        <v>41976.653738425921</v>
      </c>
      <c r="E841" s="3">
        <v>3.4722222222222224E-4</v>
      </c>
      <c r="F841" s="3">
        <f t="shared" si="265"/>
        <v>0.24348379629629616</v>
      </c>
      <c r="G841" s="4" t="s">
        <v>4</v>
      </c>
      <c r="I841" s="1">
        <f t="shared" si="266"/>
        <v>0</v>
      </c>
      <c r="J841" s="5"/>
      <c r="K841" s="13" t="str">
        <f t="shared" si="248"/>
        <v/>
      </c>
      <c r="L841" s="13" t="str">
        <f t="shared" si="249"/>
        <v/>
      </c>
      <c r="M841" s="13" t="str">
        <f t="shared" si="250"/>
        <v/>
      </c>
      <c r="N841" s="13" t="str">
        <f t="shared" si="251"/>
        <v/>
      </c>
      <c r="O841" s="13" t="str">
        <f t="shared" si="252"/>
        <v/>
      </c>
      <c r="P841" s="13" t="str">
        <f t="shared" si="253"/>
        <v/>
      </c>
      <c r="Q841" s="13" t="str">
        <f t="shared" si="254"/>
        <v/>
      </c>
      <c r="R841" s="13" t="str">
        <f t="shared" si="255"/>
        <v/>
      </c>
      <c r="S841" s="13" t="str">
        <f t="shared" si="256"/>
        <v/>
      </c>
      <c r="T841" s="13" t="str">
        <f t="shared" si="257"/>
        <v/>
      </c>
      <c r="U841" s="13" t="str">
        <f t="shared" si="258"/>
        <v/>
      </c>
      <c r="V841" s="13" t="str">
        <f t="shared" si="259"/>
        <v/>
      </c>
      <c r="W841" s="13" t="str">
        <f t="shared" si="260"/>
        <v/>
      </c>
      <c r="X841" s="13" t="str">
        <f t="shared" si="261"/>
        <v/>
      </c>
      <c r="Y841" s="13" t="str">
        <f t="shared" si="262"/>
        <v/>
      </c>
    </row>
    <row r="842" spans="1:25">
      <c r="A842" s="16">
        <f t="shared" si="263"/>
        <v>41977.029085648144</v>
      </c>
      <c r="B842" s="16">
        <f t="shared" si="264"/>
        <v>41976.654085648144</v>
      </c>
      <c r="E842" s="3">
        <v>3.4722222222222224E-4</v>
      </c>
      <c r="F842" s="3">
        <f t="shared" si="265"/>
        <v>0.24383101851851838</v>
      </c>
      <c r="G842" s="4" t="s">
        <v>3</v>
      </c>
      <c r="I842" s="1">
        <f t="shared" si="266"/>
        <v>0</v>
      </c>
      <c r="J842" s="5"/>
      <c r="K842" s="13" t="str">
        <f t="shared" si="248"/>
        <v/>
      </c>
      <c r="L842" s="13" t="str">
        <f t="shared" si="249"/>
        <v/>
      </c>
      <c r="M842" s="13" t="str">
        <f t="shared" si="250"/>
        <v/>
      </c>
      <c r="N842" s="13" t="str">
        <f t="shared" si="251"/>
        <v/>
      </c>
      <c r="O842" s="13" t="str">
        <f t="shared" si="252"/>
        <v/>
      </c>
      <c r="P842" s="13" t="str">
        <f t="shared" si="253"/>
        <v/>
      </c>
      <c r="Q842" s="13" t="str">
        <f t="shared" si="254"/>
        <v/>
      </c>
      <c r="R842" s="13" t="str">
        <f t="shared" si="255"/>
        <v/>
      </c>
      <c r="S842" s="13" t="str">
        <f t="shared" si="256"/>
        <v/>
      </c>
      <c r="T842" s="13" t="str">
        <f t="shared" si="257"/>
        <v/>
      </c>
      <c r="U842" s="13" t="str">
        <f t="shared" si="258"/>
        <v/>
      </c>
      <c r="V842" s="13" t="str">
        <f t="shared" si="259"/>
        <v/>
      </c>
      <c r="W842" s="13" t="str">
        <f t="shared" si="260"/>
        <v/>
      </c>
      <c r="X842" s="13" t="str">
        <f t="shared" si="261"/>
        <v/>
      </c>
      <c r="Y842" s="13" t="str">
        <f t="shared" si="262"/>
        <v/>
      </c>
    </row>
    <row r="843" spans="1:25">
      <c r="A843" s="16">
        <f t="shared" si="263"/>
        <v>41977.029351851852</v>
      </c>
      <c r="B843" s="16">
        <f t="shared" si="264"/>
        <v>41976.654351851852</v>
      </c>
      <c r="E843" s="3">
        <v>2.6620370370370372E-4</v>
      </c>
      <c r="F843" s="3">
        <f t="shared" si="265"/>
        <v>0.24409722222222208</v>
      </c>
      <c r="G843" s="4" t="s">
        <v>1</v>
      </c>
      <c r="I843" s="1">
        <f t="shared" si="266"/>
        <v>0</v>
      </c>
      <c r="J843" s="5"/>
      <c r="K843" s="13" t="str">
        <f t="shared" si="248"/>
        <v/>
      </c>
      <c r="L843" s="13" t="str">
        <f t="shared" si="249"/>
        <v/>
      </c>
      <c r="M843" s="13" t="str">
        <f t="shared" si="250"/>
        <v/>
      </c>
      <c r="N843" s="13" t="str">
        <f t="shared" si="251"/>
        <v/>
      </c>
      <c r="O843" s="13" t="str">
        <f t="shared" si="252"/>
        <v/>
      </c>
      <c r="P843" s="13" t="str">
        <f t="shared" si="253"/>
        <v/>
      </c>
      <c r="Q843" s="13" t="str">
        <f t="shared" si="254"/>
        <v/>
      </c>
      <c r="R843" s="13" t="str">
        <f t="shared" si="255"/>
        <v/>
      </c>
      <c r="S843" s="13" t="str">
        <f t="shared" si="256"/>
        <v/>
      </c>
      <c r="T843" s="13" t="str">
        <f t="shared" si="257"/>
        <v/>
      </c>
      <c r="U843" s="13" t="str">
        <f t="shared" si="258"/>
        <v/>
      </c>
      <c r="V843" s="13" t="str">
        <f t="shared" si="259"/>
        <v/>
      </c>
      <c r="W843" s="13" t="str">
        <f t="shared" si="260"/>
        <v/>
      </c>
      <c r="X843" s="13" t="str">
        <f t="shared" si="261"/>
        <v/>
      </c>
      <c r="Y843" s="13" t="str">
        <f t="shared" si="262"/>
        <v/>
      </c>
    </row>
    <row r="844" spans="1:25">
      <c r="A844" s="16">
        <f t="shared" si="263"/>
        <v>41977.029490740737</v>
      </c>
      <c r="B844" s="16">
        <f t="shared" si="264"/>
        <v>41976.654490740737</v>
      </c>
      <c r="E844" s="3">
        <v>1.3888888888888889E-4</v>
      </c>
      <c r="F844" s="3">
        <f t="shared" si="265"/>
        <v>0.24423611111111096</v>
      </c>
      <c r="G844" s="4" t="s">
        <v>2</v>
      </c>
      <c r="I844" s="1">
        <f t="shared" si="266"/>
        <v>0</v>
      </c>
      <c r="J844" s="5"/>
      <c r="K844" s="13" t="str">
        <f t="shared" si="248"/>
        <v/>
      </c>
      <c r="L844" s="13" t="str">
        <f t="shared" si="249"/>
        <v/>
      </c>
      <c r="M844" s="13" t="str">
        <f t="shared" si="250"/>
        <v/>
      </c>
      <c r="N844" s="13" t="str">
        <f t="shared" si="251"/>
        <v/>
      </c>
      <c r="O844" s="13" t="str">
        <f t="shared" si="252"/>
        <v/>
      </c>
      <c r="P844" s="13" t="str">
        <f t="shared" si="253"/>
        <v/>
      </c>
      <c r="Q844" s="13" t="str">
        <f t="shared" si="254"/>
        <v/>
      </c>
      <c r="R844" s="13" t="str">
        <f t="shared" si="255"/>
        <v/>
      </c>
      <c r="S844" s="13" t="str">
        <f t="shared" si="256"/>
        <v/>
      </c>
      <c r="T844" s="13" t="str">
        <f t="shared" si="257"/>
        <v/>
      </c>
      <c r="U844" s="13" t="str">
        <f t="shared" si="258"/>
        <v/>
      </c>
      <c r="V844" s="13" t="str">
        <f t="shared" si="259"/>
        <v/>
      </c>
      <c r="W844" s="13" t="str">
        <f t="shared" si="260"/>
        <v/>
      </c>
      <c r="X844" s="13" t="str">
        <f t="shared" si="261"/>
        <v/>
      </c>
      <c r="Y844" s="13" t="str">
        <f t="shared" si="262"/>
        <v/>
      </c>
    </row>
    <row r="845" spans="1:25">
      <c r="A845" s="16">
        <f t="shared" si="263"/>
        <v>41977.02983796296</v>
      </c>
      <c r="B845" s="16">
        <f t="shared" si="264"/>
        <v>41976.65483796296</v>
      </c>
      <c r="E845" s="3">
        <v>3.4722222222222224E-4</v>
      </c>
      <c r="F845" s="3">
        <f t="shared" si="265"/>
        <v>0.24458333333333318</v>
      </c>
      <c r="G845" s="4" t="s">
        <v>4</v>
      </c>
      <c r="I845" s="1">
        <f t="shared" si="266"/>
        <v>0</v>
      </c>
      <c r="J845" s="5"/>
      <c r="K845" s="13" t="str">
        <f t="shared" si="248"/>
        <v/>
      </c>
      <c r="L845" s="13" t="str">
        <f t="shared" si="249"/>
        <v/>
      </c>
      <c r="M845" s="13" t="str">
        <f t="shared" si="250"/>
        <v/>
      </c>
      <c r="N845" s="13" t="str">
        <f t="shared" si="251"/>
        <v/>
      </c>
      <c r="O845" s="13" t="str">
        <f t="shared" si="252"/>
        <v/>
      </c>
      <c r="P845" s="13" t="str">
        <f t="shared" si="253"/>
        <v/>
      </c>
      <c r="Q845" s="13" t="str">
        <f t="shared" si="254"/>
        <v/>
      </c>
      <c r="R845" s="13" t="str">
        <f t="shared" si="255"/>
        <v/>
      </c>
      <c r="S845" s="13" t="str">
        <f t="shared" si="256"/>
        <v/>
      </c>
      <c r="T845" s="13" t="str">
        <f t="shared" si="257"/>
        <v/>
      </c>
      <c r="U845" s="13" t="str">
        <f t="shared" si="258"/>
        <v/>
      </c>
      <c r="V845" s="13" t="str">
        <f t="shared" si="259"/>
        <v/>
      </c>
      <c r="W845" s="13" t="str">
        <f t="shared" si="260"/>
        <v/>
      </c>
      <c r="X845" s="13" t="str">
        <f t="shared" si="261"/>
        <v/>
      </c>
      <c r="Y845" s="13" t="str">
        <f t="shared" si="262"/>
        <v/>
      </c>
    </row>
    <row r="846" spans="1:25">
      <c r="A846" s="16">
        <f t="shared" si="263"/>
        <v>41977.030185185184</v>
      </c>
      <c r="B846" s="16">
        <f t="shared" si="264"/>
        <v>41976.655185185184</v>
      </c>
      <c r="E846" s="3">
        <v>3.4722222222222224E-4</v>
      </c>
      <c r="F846" s="3">
        <f t="shared" si="265"/>
        <v>0.2449305555555554</v>
      </c>
      <c r="G846" s="4" t="s">
        <v>3</v>
      </c>
      <c r="I846" s="1">
        <f t="shared" si="266"/>
        <v>0</v>
      </c>
      <c r="J846" s="5"/>
      <c r="K846" s="13" t="str">
        <f t="shared" si="248"/>
        <v/>
      </c>
      <c r="L846" s="13" t="str">
        <f t="shared" si="249"/>
        <v/>
      </c>
      <c r="M846" s="13" t="str">
        <f t="shared" si="250"/>
        <v/>
      </c>
      <c r="N846" s="13" t="str">
        <f t="shared" si="251"/>
        <v/>
      </c>
      <c r="O846" s="13" t="str">
        <f t="shared" si="252"/>
        <v/>
      </c>
      <c r="P846" s="13" t="str">
        <f t="shared" si="253"/>
        <v/>
      </c>
      <c r="Q846" s="13" t="str">
        <f t="shared" si="254"/>
        <v/>
      </c>
      <c r="R846" s="13" t="str">
        <f t="shared" si="255"/>
        <v/>
      </c>
      <c r="S846" s="13" t="str">
        <f t="shared" si="256"/>
        <v/>
      </c>
      <c r="T846" s="13" t="str">
        <f t="shared" si="257"/>
        <v/>
      </c>
      <c r="U846" s="13" t="str">
        <f t="shared" si="258"/>
        <v/>
      </c>
      <c r="V846" s="13" t="str">
        <f t="shared" si="259"/>
        <v/>
      </c>
      <c r="W846" s="13" t="str">
        <f t="shared" si="260"/>
        <v/>
      </c>
      <c r="X846" s="13" t="str">
        <f t="shared" si="261"/>
        <v/>
      </c>
      <c r="Y846" s="13" t="str">
        <f t="shared" si="262"/>
        <v/>
      </c>
    </row>
    <row r="847" spans="1:25">
      <c r="A847" s="16">
        <f t="shared" si="263"/>
        <v>41977.030451388884</v>
      </c>
      <c r="B847" s="16">
        <f t="shared" si="264"/>
        <v>41976.655451388884</v>
      </c>
      <c r="E847" s="3">
        <v>2.6620370370370372E-4</v>
      </c>
      <c r="F847" s="3">
        <f t="shared" ref="F847:F862" si="267">IF(C847&lt;&gt;"",IF(J847&lt;&gt;"",C847,F846+E847),F846+E847)</f>
        <v>0.2451967592592591</v>
      </c>
      <c r="G847" s="4" t="s">
        <v>1</v>
      </c>
      <c r="I847" s="1">
        <f t="shared" ref="I847:I862" si="268">LEN(H847)</f>
        <v>0</v>
      </c>
      <c r="J847" s="5"/>
      <c r="K847" s="13" t="str">
        <f t="shared" si="248"/>
        <v/>
      </c>
      <c r="L847" s="13" t="str">
        <f t="shared" si="249"/>
        <v/>
      </c>
      <c r="M847" s="13" t="str">
        <f t="shared" si="250"/>
        <v/>
      </c>
      <c r="N847" s="13" t="str">
        <f t="shared" si="251"/>
        <v/>
      </c>
      <c r="O847" s="13" t="str">
        <f t="shared" si="252"/>
        <v/>
      </c>
      <c r="P847" s="13" t="str">
        <f t="shared" si="253"/>
        <v/>
      </c>
      <c r="Q847" s="13" t="str">
        <f t="shared" si="254"/>
        <v/>
      </c>
      <c r="R847" s="13" t="str">
        <f t="shared" si="255"/>
        <v/>
      </c>
      <c r="S847" s="13" t="str">
        <f t="shared" si="256"/>
        <v/>
      </c>
      <c r="T847" s="13" t="str">
        <f t="shared" si="257"/>
        <v/>
      </c>
      <c r="U847" s="13" t="str">
        <f t="shared" si="258"/>
        <v/>
      </c>
      <c r="V847" s="13" t="str">
        <f t="shared" si="259"/>
        <v/>
      </c>
      <c r="W847" s="13" t="str">
        <f t="shared" si="260"/>
        <v/>
      </c>
      <c r="X847" s="13" t="str">
        <f t="shared" si="261"/>
        <v/>
      </c>
      <c r="Y847" s="13" t="str">
        <f t="shared" si="262"/>
        <v/>
      </c>
    </row>
    <row r="848" spans="1:25">
      <c r="A848" s="16">
        <f t="shared" si="263"/>
        <v>41977.030590277776</v>
      </c>
      <c r="B848" s="16">
        <f t="shared" si="264"/>
        <v>41976.655590277776</v>
      </c>
      <c r="E848" s="3">
        <v>1.3888888888888889E-4</v>
      </c>
      <c r="F848" s="3">
        <f t="shared" si="267"/>
        <v>0.24533564814814798</v>
      </c>
      <c r="G848" s="4" t="s">
        <v>2</v>
      </c>
      <c r="I848" s="1">
        <f t="shared" si="268"/>
        <v>0</v>
      </c>
      <c r="J848" s="5"/>
      <c r="K848" s="13" t="str">
        <f t="shared" si="248"/>
        <v/>
      </c>
      <c r="L848" s="13" t="str">
        <f t="shared" si="249"/>
        <v/>
      </c>
      <c r="M848" s="13" t="str">
        <f t="shared" si="250"/>
        <v/>
      </c>
      <c r="N848" s="13" t="str">
        <f t="shared" si="251"/>
        <v/>
      </c>
      <c r="O848" s="13" t="str">
        <f t="shared" si="252"/>
        <v/>
      </c>
      <c r="P848" s="13" t="str">
        <f t="shared" si="253"/>
        <v/>
      </c>
      <c r="Q848" s="13" t="str">
        <f t="shared" si="254"/>
        <v/>
      </c>
      <c r="R848" s="13" t="str">
        <f t="shared" si="255"/>
        <v/>
      </c>
      <c r="S848" s="13" t="str">
        <f t="shared" si="256"/>
        <v/>
      </c>
      <c r="T848" s="13" t="str">
        <f t="shared" si="257"/>
        <v/>
      </c>
      <c r="U848" s="13" t="str">
        <f t="shared" si="258"/>
        <v/>
      </c>
      <c r="V848" s="13" t="str">
        <f t="shared" si="259"/>
        <v/>
      </c>
      <c r="W848" s="13" t="str">
        <f t="shared" si="260"/>
        <v/>
      </c>
      <c r="X848" s="13" t="str">
        <f t="shared" si="261"/>
        <v/>
      </c>
      <c r="Y848" s="13" t="str">
        <f t="shared" si="262"/>
        <v/>
      </c>
    </row>
    <row r="849" spans="1:25">
      <c r="A849" s="16">
        <f t="shared" si="263"/>
        <v>41977.0309375</v>
      </c>
      <c r="B849" s="16">
        <f t="shared" si="264"/>
        <v>41976.6559375</v>
      </c>
      <c r="E849" s="3">
        <v>3.4722222222222224E-4</v>
      </c>
      <c r="F849" s="3">
        <f t="shared" si="267"/>
        <v>0.2456828703703702</v>
      </c>
      <c r="G849" s="4" t="s">
        <v>4</v>
      </c>
      <c r="H849" s="24" t="s">
        <v>162</v>
      </c>
      <c r="I849" s="1">
        <f t="shared" si="268"/>
        <v>17</v>
      </c>
      <c r="J849" s="5"/>
      <c r="K849" s="13" t="str">
        <f t="shared" si="248"/>
        <v/>
      </c>
      <c r="L849" s="13" t="str">
        <f t="shared" si="249"/>
        <v/>
      </c>
      <c r="M849" s="13" t="str">
        <f t="shared" si="250"/>
        <v/>
      </c>
      <c r="N849" s="13" t="str">
        <f t="shared" si="251"/>
        <v/>
      </c>
      <c r="O849" s="13" t="str">
        <f t="shared" si="252"/>
        <v/>
      </c>
      <c r="P849" s="13" t="str">
        <f t="shared" si="253"/>
        <v/>
      </c>
      <c r="Q849" s="13" t="str">
        <f t="shared" si="254"/>
        <v/>
      </c>
      <c r="R849" s="13" t="str">
        <f t="shared" si="255"/>
        <v/>
      </c>
      <c r="S849" s="13" t="str">
        <f t="shared" si="256"/>
        <v/>
      </c>
      <c r="T849" s="13" t="str">
        <f t="shared" si="257"/>
        <v/>
      </c>
      <c r="U849" s="13" t="str">
        <f t="shared" si="258"/>
        <v/>
      </c>
      <c r="V849" s="13" t="str">
        <f t="shared" si="259"/>
        <v/>
      </c>
      <c r="W849" s="13" t="str">
        <f t="shared" si="260"/>
        <v/>
      </c>
      <c r="X849" s="13" t="str">
        <f t="shared" si="261"/>
        <v/>
      </c>
      <c r="Y849" s="13" t="str">
        <f t="shared" si="262"/>
        <v/>
      </c>
    </row>
    <row r="850" spans="1:25">
      <c r="A850" s="16">
        <f t="shared" si="263"/>
        <v>41977.031284722223</v>
      </c>
      <c r="B850" s="16">
        <f t="shared" si="264"/>
        <v>41976.656284722223</v>
      </c>
      <c r="E850" s="3">
        <v>3.4722222222222224E-4</v>
      </c>
      <c r="F850" s="3">
        <f t="shared" si="267"/>
        <v>0.24603009259259243</v>
      </c>
      <c r="G850" s="4" t="s">
        <v>3</v>
      </c>
      <c r="I850" s="1">
        <f t="shared" si="268"/>
        <v>0</v>
      </c>
      <c r="J850" s="5"/>
      <c r="K850" s="13" t="str">
        <f t="shared" si="248"/>
        <v/>
      </c>
      <c r="L850" s="13" t="str">
        <f t="shared" si="249"/>
        <v/>
      </c>
      <c r="M850" s="13" t="str">
        <f t="shared" si="250"/>
        <v/>
      </c>
      <c r="N850" s="13" t="str">
        <f t="shared" si="251"/>
        <v/>
      </c>
      <c r="O850" s="13" t="str">
        <f t="shared" si="252"/>
        <v/>
      </c>
      <c r="P850" s="13" t="str">
        <f t="shared" si="253"/>
        <v/>
      </c>
      <c r="Q850" s="13" t="str">
        <f t="shared" si="254"/>
        <v/>
      </c>
      <c r="R850" s="13" t="str">
        <f t="shared" si="255"/>
        <v/>
      </c>
      <c r="S850" s="13" t="str">
        <f t="shared" si="256"/>
        <v/>
      </c>
      <c r="T850" s="13" t="str">
        <f t="shared" si="257"/>
        <v/>
      </c>
      <c r="U850" s="13" t="str">
        <f t="shared" si="258"/>
        <v/>
      </c>
      <c r="V850" s="13" t="str">
        <f t="shared" si="259"/>
        <v/>
      </c>
      <c r="W850" s="13" t="str">
        <f t="shared" si="260"/>
        <v/>
      </c>
      <c r="X850" s="13" t="str">
        <f t="shared" si="261"/>
        <v/>
      </c>
      <c r="Y850" s="13" t="str">
        <f t="shared" si="262"/>
        <v/>
      </c>
    </row>
    <row r="851" spans="1:25">
      <c r="A851" s="16">
        <f t="shared" si="263"/>
        <v>41977.031550925924</v>
      </c>
      <c r="B851" s="16">
        <f t="shared" si="264"/>
        <v>41976.656550925924</v>
      </c>
      <c r="E851" s="3">
        <v>2.6620370370370372E-4</v>
      </c>
      <c r="F851" s="3">
        <f t="shared" si="267"/>
        <v>0.24629629629629612</v>
      </c>
      <c r="G851" s="4" t="s">
        <v>1</v>
      </c>
      <c r="I851" s="1">
        <f t="shared" si="268"/>
        <v>0</v>
      </c>
      <c r="J851" s="5"/>
      <c r="K851" s="13" t="str">
        <f t="shared" si="248"/>
        <v/>
      </c>
      <c r="L851" s="13" t="str">
        <f t="shared" si="249"/>
        <v/>
      </c>
      <c r="M851" s="13" t="str">
        <f t="shared" si="250"/>
        <v/>
      </c>
      <c r="N851" s="13" t="str">
        <f t="shared" si="251"/>
        <v/>
      </c>
      <c r="O851" s="13" t="str">
        <f t="shared" si="252"/>
        <v/>
      </c>
      <c r="P851" s="13" t="str">
        <f t="shared" si="253"/>
        <v/>
      </c>
      <c r="Q851" s="13" t="str">
        <f t="shared" si="254"/>
        <v/>
      </c>
      <c r="R851" s="13" t="str">
        <f t="shared" si="255"/>
        <v/>
      </c>
      <c r="S851" s="13" t="str">
        <f t="shared" si="256"/>
        <v/>
      </c>
      <c r="T851" s="13" t="str">
        <f t="shared" si="257"/>
        <v/>
      </c>
      <c r="U851" s="13" t="str">
        <f t="shared" si="258"/>
        <v/>
      </c>
      <c r="V851" s="13" t="str">
        <f t="shared" si="259"/>
        <v/>
      </c>
      <c r="W851" s="13" t="str">
        <f t="shared" si="260"/>
        <v/>
      </c>
      <c r="X851" s="13" t="str">
        <f t="shared" si="261"/>
        <v/>
      </c>
      <c r="Y851" s="13" t="str">
        <f t="shared" si="262"/>
        <v/>
      </c>
    </row>
    <row r="852" spans="1:25">
      <c r="A852" s="16">
        <f t="shared" si="263"/>
        <v>41977.031689814816</v>
      </c>
      <c r="B852" s="16">
        <f t="shared" si="264"/>
        <v>41976.656689814816</v>
      </c>
      <c r="E852" s="3">
        <v>1.3888888888888889E-4</v>
      </c>
      <c r="F852" s="3">
        <f t="shared" si="267"/>
        <v>0.24643518518518501</v>
      </c>
      <c r="G852" s="4" t="s">
        <v>2</v>
      </c>
      <c r="I852" s="1">
        <f t="shared" si="268"/>
        <v>0</v>
      </c>
      <c r="J852" s="5"/>
      <c r="K852" s="13" t="str">
        <f t="shared" si="248"/>
        <v/>
      </c>
      <c r="L852" s="13" t="str">
        <f t="shared" si="249"/>
        <v/>
      </c>
      <c r="M852" s="13" t="str">
        <f t="shared" si="250"/>
        <v/>
      </c>
      <c r="N852" s="13" t="str">
        <f t="shared" si="251"/>
        <v/>
      </c>
      <c r="O852" s="13" t="str">
        <f t="shared" si="252"/>
        <v/>
      </c>
      <c r="P852" s="13" t="str">
        <f t="shared" si="253"/>
        <v/>
      </c>
      <c r="Q852" s="13" t="str">
        <f t="shared" si="254"/>
        <v/>
      </c>
      <c r="R852" s="13" t="str">
        <f t="shared" si="255"/>
        <v/>
      </c>
      <c r="S852" s="13" t="str">
        <f t="shared" si="256"/>
        <v/>
      </c>
      <c r="T852" s="13" t="str">
        <f t="shared" si="257"/>
        <v/>
      </c>
      <c r="U852" s="13" t="str">
        <f t="shared" si="258"/>
        <v/>
      </c>
      <c r="V852" s="13" t="str">
        <f t="shared" si="259"/>
        <v/>
      </c>
      <c r="W852" s="13" t="str">
        <f t="shared" si="260"/>
        <v/>
      </c>
      <c r="X852" s="13" t="str">
        <f t="shared" si="261"/>
        <v/>
      </c>
      <c r="Y852" s="13" t="str">
        <f t="shared" si="262"/>
        <v/>
      </c>
    </row>
    <row r="853" spans="1:25">
      <c r="A853" s="16">
        <f t="shared" si="263"/>
        <v>41977.032037037032</v>
      </c>
      <c r="B853" s="16">
        <f t="shared" si="264"/>
        <v>41976.657037037032</v>
      </c>
      <c r="E853" s="3">
        <v>3.4722222222222224E-4</v>
      </c>
      <c r="F853" s="3">
        <f t="shared" si="267"/>
        <v>0.24678240740740723</v>
      </c>
      <c r="G853" s="4" t="s">
        <v>4</v>
      </c>
      <c r="I853" s="1">
        <f t="shared" si="268"/>
        <v>0</v>
      </c>
      <c r="J853" s="5"/>
      <c r="K853" s="13" t="str">
        <f t="shared" si="248"/>
        <v/>
      </c>
      <c r="L853" s="13" t="str">
        <f t="shared" si="249"/>
        <v/>
      </c>
      <c r="M853" s="13" t="str">
        <f t="shared" si="250"/>
        <v/>
      </c>
      <c r="N853" s="13" t="str">
        <f t="shared" si="251"/>
        <v/>
      </c>
      <c r="O853" s="13" t="str">
        <f t="shared" si="252"/>
        <v/>
      </c>
      <c r="P853" s="13" t="str">
        <f t="shared" si="253"/>
        <v/>
      </c>
      <c r="Q853" s="13" t="str">
        <f t="shared" si="254"/>
        <v/>
      </c>
      <c r="R853" s="13" t="str">
        <f t="shared" si="255"/>
        <v/>
      </c>
      <c r="S853" s="13" t="str">
        <f t="shared" si="256"/>
        <v/>
      </c>
      <c r="T853" s="13" t="str">
        <f t="shared" si="257"/>
        <v/>
      </c>
      <c r="U853" s="13" t="str">
        <f t="shared" si="258"/>
        <v/>
      </c>
      <c r="V853" s="13" t="str">
        <f t="shared" si="259"/>
        <v/>
      </c>
      <c r="W853" s="13" t="str">
        <f t="shared" si="260"/>
        <v/>
      </c>
      <c r="X853" s="13" t="str">
        <f t="shared" si="261"/>
        <v/>
      </c>
      <c r="Y853" s="13" t="str">
        <f t="shared" si="262"/>
        <v/>
      </c>
    </row>
    <row r="854" spans="1:25">
      <c r="A854" s="16">
        <f t="shared" si="263"/>
        <v>41977.032384259255</v>
      </c>
      <c r="B854" s="16">
        <f t="shared" si="264"/>
        <v>41976.657384259255</v>
      </c>
      <c r="E854" s="3">
        <v>3.4722222222222224E-4</v>
      </c>
      <c r="F854" s="3">
        <f t="shared" si="267"/>
        <v>0.24712962962962945</v>
      </c>
      <c r="G854" s="4" t="s">
        <v>3</v>
      </c>
      <c r="H854" s="24" t="s">
        <v>160</v>
      </c>
      <c r="I854" s="1">
        <f t="shared" si="268"/>
        <v>22</v>
      </c>
      <c r="J854" s="5"/>
      <c r="K854" s="13" t="str">
        <f t="shared" si="248"/>
        <v/>
      </c>
      <c r="L854" s="13" t="str">
        <f t="shared" si="249"/>
        <v/>
      </c>
      <c r="M854" s="13" t="str">
        <f t="shared" si="250"/>
        <v/>
      </c>
      <c r="N854" s="13" t="str">
        <f t="shared" si="251"/>
        <v/>
      </c>
      <c r="O854" s="13" t="str">
        <f t="shared" si="252"/>
        <v/>
      </c>
      <c r="P854" s="13" t="str">
        <f t="shared" si="253"/>
        <v/>
      </c>
      <c r="Q854" s="13" t="str">
        <f t="shared" si="254"/>
        <v/>
      </c>
      <c r="R854" s="13" t="str">
        <f t="shared" si="255"/>
        <v/>
      </c>
      <c r="S854" s="13" t="str">
        <f t="shared" si="256"/>
        <v/>
      </c>
      <c r="T854" s="13" t="str">
        <f t="shared" si="257"/>
        <v/>
      </c>
      <c r="U854" s="13" t="str">
        <f t="shared" si="258"/>
        <v/>
      </c>
      <c r="V854" s="13" t="str">
        <f t="shared" si="259"/>
        <v/>
      </c>
      <c r="W854" s="13" t="str">
        <f t="shared" si="260"/>
        <v/>
      </c>
      <c r="X854" s="13" t="str">
        <f t="shared" si="261"/>
        <v/>
      </c>
      <c r="Y854" s="13" t="str">
        <f t="shared" si="262"/>
        <v/>
      </c>
    </row>
    <row r="855" spans="1:25">
      <c r="A855" s="16">
        <f t="shared" si="263"/>
        <v>41977.032650462963</v>
      </c>
      <c r="B855" s="16">
        <f t="shared" si="264"/>
        <v>41976.657650462963</v>
      </c>
      <c r="E855" s="3">
        <v>2.6620370370370372E-4</v>
      </c>
      <c r="F855" s="3">
        <f t="shared" si="267"/>
        <v>0.24739583333333315</v>
      </c>
      <c r="G855" s="4" t="s">
        <v>1</v>
      </c>
      <c r="I855" s="1">
        <f t="shared" si="268"/>
        <v>0</v>
      </c>
      <c r="J855" s="5"/>
      <c r="K855" s="13" t="str">
        <f t="shared" si="248"/>
        <v/>
      </c>
      <c r="L855" s="13" t="str">
        <f t="shared" si="249"/>
        <v/>
      </c>
      <c r="M855" s="13" t="str">
        <f t="shared" si="250"/>
        <v/>
      </c>
      <c r="N855" s="13" t="str">
        <f t="shared" si="251"/>
        <v/>
      </c>
      <c r="O855" s="13" t="str">
        <f t="shared" si="252"/>
        <v/>
      </c>
      <c r="P855" s="13" t="str">
        <f t="shared" si="253"/>
        <v/>
      </c>
      <c r="Q855" s="13" t="str">
        <f t="shared" si="254"/>
        <v/>
      </c>
      <c r="R855" s="13" t="str">
        <f t="shared" si="255"/>
        <v/>
      </c>
      <c r="S855" s="13" t="str">
        <f t="shared" si="256"/>
        <v/>
      </c>
      <c r="T855" s="13" t="str">
        <f t="shared" si="257"/>
        <v/>
      </c>
      <c r="U855" s="13" t="str">
        <f t="shared" si="258"/>
        <v/>
      </c>
      <c r="V855" s="13" t="str">
        <f t="shared" si="259"/>
        <v/>
      </c>
      <c r="W855" s="13" t="str">
        <f t="shared" si="260"/>
        <v/>
      </c>
      <c r="X855" s="13" t="str">
        <f t="shared" si="261"/>
        <v/>
      </c>
      <c r="Y855" s="13" t="str">
        <f t="shared" si="262"/>
        <v/>
      </c>
    </row>
    <row r="856" spans="1:25">
      <c r="A856" s="16">
        <f t="shared" si="263"/>
        <v>41977.032789351848</v>
      </c>
      <c r="B856" s="16">
        <f t="shared" si="264"/>
        <v>41976.657789351848</v>
      </c>
      <c r="E856" s="3">
        <v>1.3888888888888889E-4</v>
      </c>
      <c r="F856" s="3">
        <f t="shared" si="267"/>
        <v>0.24753472222222203</v>
      </c>
      <c r="G856" s="4" t="s">
        <v>2</v>
      </c>
      <c r="I856" s="1">
        <f t="shared" si="268"/>
        <v>0</v>
      </c>
      <c r="J856" s="5"/>
      <c r="K856" s="13" t="str">
        <f t="shared" si="248"/>
        <v/>
      </c>
      <c r="L856" s="13" t="str">
        <f t="shared" si="249"/>
        <v/>
      </c>
      <c r="M856" s="13" t="str">
        <f t="shared" si="250"/>
        <v/>
      </c>
      <c r="N856" s="13" t="str">
        <f t="shared" si="251"/>
        <v/>
      </c>
      <c r="O856" s="13" t="str">
        <f t="shared" si="252"/>
        <v/>
      </c>
      <c r="P856" s="13" t="str">
        <f t="shared" si="253"/>
        <v/>
      </c>
      <c r="Q856" s="13" t="str">
        <f t="shared" si="254"/>
        <v/>
      </c>
      <c r="R856" s="13" t="str">
        <f t="shared" si="255"/>
        <v/>
      </c>
      <c r="S856" s="13" t="str">
        <f t="shared" si="256"/>
        <v/>
      </c>
      <c r="T856" s="13" t="str">
        <f t="shared" si="257"/>
        <v/>
      </c>
      <c r="U856" s="13" t="str">
        <f t="shared" si="258"/>
        <v/>
      </c>
      <c r="V856" s="13" t="str">
        <f t="shared" si="259"/>
        <v/>
      </c>
      <c r="W856" s="13" t="str">
        <f t="shared" si="260"/>
        <v/>
      </c>
      <c r="X856" s="13" t="str">
        <f t="shared" si="261"/>
        <v/>
      </c>
      <c r="Y856" s="13" t="str">
        <f t="shared" si="262"/>
        <v/>
      </c>
    </row>
    <row r="857" spans="1:25">
      <c r="A857" s="16">
        <f t="shared" si="263"/>
        <v>41977.033136574071</v>
      </c>
      <c r="B857" s="16">
        <f t="shared" si="264"/>
        <v>41976.658136574071</v>
      </c>
      <c r="E857" s="3">
        <v>3.4722222222222224E-4</v>
      </c>
      <c r="F857" s="3">
        <f t="shared" si="267"/>
        <v>0.24788194444444425</v>
      </c>
      <c r="G857" s="4" t="s">
        <v>4</v>
      </c>
      <c r="I857" s="1">
        <f t="shared" si="268"/>
        <v>0</v>
      </c>
      <c r="J857" s="5"/>
      <c r="K857" s="13" t="str">
        <f t="shared" si="248"/>
        <v/>
      </c>
      <c r="L857" s="13" t="str">
        <f t="shared" si="249"/>
        <v/>
      </c>
      <c r="M857" s="13" t="str">
        <f t="shared" si="250"/>
        <v/>
      </c>
      <c r="N857" s="13" t="str">
        <f t="shared" si="251"/>
        <v/>
      </c>
      <c r="O857" s="13" t="str">
        <f t="shared" si="252"/>
        <v/>
      </c>
      <c r="P857" s="13" t="str">
        <f t="shared" si="253"/>
        <v/>
      </c>
      <c r="Q857" s="13" t="str">
        <f t="shared" si="254"/>
        <v/>
      </c>
      <c r="R857" s="13" t="str">
        <f t="shared" si="255"/>
        <v/>
      </c>
      <c r="S857" s="13" t="str">
        <f t="shared" si="256"/>
        <v/>
      </c>
      <c r="T857" s="13" t="str">
        <f t="shared" si="257"/>
        <v/>
      </c>
      <c r="U857" s="13" t="str">
        <f t="shared" si="258"/>
        <v/>
      </c>
      <c r="V857" s="13" t="str">
        <f t="shared" si="259"/>
        <v/>
      </c>
      <c r="W857" s="13" t="str">
        <f t="shared" si="260"/>
        <v/>
      </c>
      <c r="X857" s="13" t="str">
        <f t="shared" si="261"/>
        <v/>
      </c>
      <c r="Y857" s="13" t="str">
        <f t="shared" si="262"/>
        <v/>
      </c>
    </row>
    <row r="858" spans="1:25">
      <c r="A858" s="16">
        <f t="shared" si="263"/>
        <v>41977.033483796295</v>
      </c>
      <c r="B858" s="16">
        <f t="shared" si="264"/>
        <v>41976.658483796295</v>
      </c>
      <c r="E858" s="3">
        <v>3.4722222222222224E-4</v>
      </c>
      <c r="F858" s="3">
        <f t="shared" si="267"/>
        <v>0.24822916666666647</v>
      </c>
      <c r="G858" s="4" t="s">
        <v>3</v>
      </c>
      <c r="I858" s="1">
        <f t="shared" si="268"/>
        <v>0</v>
      </c>
      <c r="J858" s="5"/>
      <c r="K858" s="13" t="str">
        <f t="shared" si="248"/>
        <v/>
      </c>
      <c r="L858" s="13" t="str">
        <f t="shared" si="249"/>
        <v/>
      </c>
      <c r="M858" s="13" t="str">
        <f t="shared" si="250"/>
        <v/>
      </c>
      <c r="N858" s="13" t="str">
        <f t="shared" si="251"/>
        <v/>
      </c>
      <c r="O858" s="13" t="str">
        <f t="shared" si="252"/>
        <v/>
      </c>
      <c r="P858" s="13" t="str">
        <f t="shared" si="253"/>
        <v/>
      </c>
      <c r="Q858" s="13" t="str">
        <f t="shared" si="254"/>
        <v/>
      </c>
      <c r="R858" s="13" t="str">
        <f t="shared" si="255"/>
        <v/>
      </c>
      <c r="S858" s="13" t="str">
        <f t="shared" si="256"/>
        <v/>
      </c>
      <c r="T858" s="13" t="str">
        <f t="shared" si="257"/>
        <v/>
      </c>
      <c r="U858" s="13" t="str">
        <f t="shared" si="258"/>
        <v/>
      </c>
      <c r="V858" s="13" t="str">
        <f t="shared" si="259"/>
        <v/>
      </c>
      <c r="W858" s="13" t="str">
        <f t="shared" si="260"/>
        <v/>
      </c>
      <c r="X858" s="13" t="str">
        <f t="shared" si="261"/>
        <v/>
      </c>
      <c r="Y858" s="13" t="str">
        <f t="shared" si="262"/>
        <v/>
      </c>
    </row>
    <row r="859" spans="1:25">
      <c r="A859" s="16">
        <f t="shared" si="263"/>
        <v>41977.033749999995</v>
      </c>
      <c r="B859" s="16">
        <f t="shared" si="264"/>
        <v>41976.658749999995</v>
      </c>
      <c r="E859" s="3">
        <v>2.6620370370370372E-4</v>
      </c>
      <c r="F859" s="3">
        <f t="shared" si="267"/>
        <v>0.24849537037037017</v>
      </c>
      <c r="G859" s="4" t="s">
        <v>1</v>
      </c>
      <c r="I859" s="1">
        <f t="shared" si="268"/>
        <v>0</v>
      </c>
      <c r="J859" s="5"/>
      <c r="K859" s="13" t="str">
        <f t="shared" si="248"/>
        <v/>
      </c>
      <c r="L859" s="13" t="str">
        <f t="shared" si="249"/>
        <v/>
      </c>
      <c r="M859" s="13" t="str">
        <f t="shared" si="250"/>
        <v/>
      </c>
      <c r="N859" s="13" t="str">
        <f t="shared" si="251"/>
        <v/>
      </c>
      <c r="O859" s="13" t="str">
        <f t="shared" si="252"/>
        <v/>
      </c>
      <c r="P859" s="13" t="str">
        <f t="shared" si="253"/>
        <v/>
      </c>
      <c r="Q859" s="13" t="str">
        <f t="shared" si="254"/>
        <v/>
      </c>
      <c r="R859" s="13" t="str">
        <f t="shared" si="255"/>
        <v/>
      </c>
      <c r="S859" s="13" t="str">
        <f t="shared" si="256"/>
        <v/>
      </c>
      <c r="T859" s="13" t="str">
        <f t="shared" si="257"/>
        <v/>
      </c>
      <c r="U859" s="13" t="str">
        <f t="shared" si="258"/>
        <v/>
      </c>
      <c r="V859" s="13" t="str">
        <f t="shared" si="259"/>
        <v/>
      </c>
      <c r="W859" s="13" t="str">
        <f t="shared" si="260"/>
        <v/>
      </c>
      <c r="X859" s="13" t="str">
        <f t="shared" si="261"/>
        <v/>
      </c>
      <c r="Y859" s="13" t="str">
        <f t="shared" si="262"/>
        <v/>
      </c>
    </row>
    <row r="860" spans="1:25">
      <c r="A860" s="16">
        <f t="shared" si="263"/>
        <v>41977.033888888887</v>
      </c>
      <c r="B860" s="16">
        <f t="shared" si="264"/>
        <v>41976.658888888887</v>
      </c>
      <c r="E860" s="3">
        <v>1.3888888888888889E-4</v>
      </c>
      <c r="F860" s="3">
        <f t="shared" si="267"/>
        <v>0.24863425925925906</v>
      </c>
      <c r="G860" s="4" t="s">
        <v>2</v>
      </c>
      <c r="I860" s="1">
        <f t="shared" si="268"/>
        <v>0</v>
      </c>
      <c r="J860" s="5"/>
      <c r="K860" s="13" t="str">
        <f t="shared" si="248"/>
        <v/>
      </c>
      <c r="L860" s="13" t="str">
        <f t="shared" si="249"/>
        <v/>
      </c>
      <c r="M860" s="13" t="str">
        <f t="shared" si="250"/>
        <v/>
      </c>
      <c r="N860" s="13" t="str">
        <f t="shared" si="251"/>
        <v/>
      </c>
      <c r="O860" s="13" t="str">
        <f t="shared" si="252"/>
        <v/>
      </c>
      <c r="P860" s="13" t="str">
        <f t="shared" si="253"/>
        <v/>
      </c>
      <c r="Q860" s="13" t="str">
        <f t="shared" si="254"/>
        <v/>
      </c>
      <c r="R860" s="13" t="str">
        <f t="shared" si="255"/>
        <v/>
      </c>
      <c r="S860" s="13" t="str">
        <f t="shared" si="256"/>
        <v/>
      </c>
      <c r="T860" s="13" t="str">
        <f t="shared" si="257"/>
        <v/>
      </c>
      <c r="U860" s="13" t="str">
        <f t="shared" si="258"/>
        <v/>
      </c>
      <c r="V860" s="13" t="str">
        <f t="shared" si="259"/>
        <v/>
      </c>
      <c r="W860" s="13" t="str">
        <f t="shared" si="260"/>
        <v/>
      </c>
      <c r="X860" s="13" t="str">
        <f t="shared" si="261"/>
        <v/>
      </c>
      <c r="Y860" s="13" t="str">
        <f t="shared" si="262"/>
        <v/>
      </c>
    </row>
    <row r="861" spans="1:25">
      <c r="A861" s="16">
        <f t="shared" si="263"/>
        <v>41977.034236111111</v>
      </c>
      <c r="B861" s="16">
        <f t="shared" si="264"/>
        <v>41976.659236111111</v>
      </c>
      <c r="E861" s="3">
        <v>3.4722222222222224E-4</v>
      </c>
      <c r="F861" s="3">
        <f t="shared" si="267"/>
        <v>0.24898148148148128</v>
      </c>
      <c r="G861" s="4" t="s">
        <v>4</v>
      </c>
      <c r="I861" s="1">
        <f t="shared" si="268"/>
        <v>0</v>
      </c>
      <c r="J861" s="5"/>
      <c r="K861" s="13" t="str">
        <f t="shared" si="248"/>
        <v/>
      </c>
      <c r="L861" s="13" t="str">
        <f t="shared" si="249"/>
        <v/>
      </c>
      <c r="M861" s="13" t="str">
        <f t="shared" si="250"/>
        <v/>
      </c>
      <c r="N861" s="13" t="str">
        <f t="shared" si="251"/>
        <v/>
      </c>
      <c r="O861" s="13" t="str">
        <f t="shared" si="252"/>
        <v/>
      </c>
      <c r="P861" s="13" t="str">
        <f t="shared" si="253"/>
        <v/>
      </c>
      <c r="Q861" s="13" t="str">
        <f t="shared" si="254"/>
        <v/>
      </c>
      <c r="R861" s="13" t="str">
        <f t="shared" si="255"/>
        <v/>
      </c>
      <c r="S861" s="13" t="str">
        <f t="shared" si="256"/>
        <v/>
      </c>
      <c r="T861" s="13" t="str">
        <f t="shared" si="257"/>
        <v/>
      </c>
      <c r="U861" s="13" t="str">
        <f t="shared" si="258"/>
        <v/>
      </c>
      <c r="V861" s="13" t="str">
        <f t="shared" si="259"/>
        <v/>
      </c>
      <c r="W861" s="13" t="str">
        <f t="shared" si="260"/>
        <v/>
      </c>
      <c r="X861" s="13" t="str">
        <f t="shared" si="261"/>
        <v/>
      </c>
      <c r="Y861" s="13" t="str">
        <f t="shared" si="262"/>
        <v/>
      </c>
    </row>
    <row r="862" spans="1:25">
      <c r="A862" s="16">
        <f t="shared" si="263"/>
        <v>41977.034583333334</v>
      </c>
      <c r="B862" s="16">
        <f t="shared" si="264"/>
        <v>41976.659583333334</v>
      </c>
      <c r="E862" s="3">
        <v>3.4722222222222224E-4</v>
      </c>
      <c r="F862" s="3">
        <f t="shared" si="267"/>
        <v>0.2493287037037035</v>
      </c>
      <c r="G862" s="4" t="s">
        <v>3</v>
      </c>
      <c r="I862" s="1">
        <f t="shared" si="268"/>
        <v>0</v>
      </c>
      <c r="J862" s="5"/>
      <c r="K862" s="13" t="str">
        <f t="shared" si="248"/>
        <v/>
      </c>
      <c r="L862" s="13" t="str">
        <f t="shared" si="249"/>
        <v/>
      </c>
      <c r="M862" s="13" t="str">
        <f t="shared" si="250"/>
        <v/>
      </c>
      <c r="N862" s="13" t="str">
        <f t="shared" si="251"/>
        <v/>
      </c>
      <c r="O862" s="13" t="str">
        <f t="shared" si="252"/>
        <v/>
      </c>
      <c r="P862" s="13" t="str">
        <f t="shared" si="253"/>
        <v/>
      </c>
      <c r="Q862" s="13" t="str">
        <f t="shared" si="254"/>
        <v/>
      </c>
      <c r="R862" s="13" t="str">
        <f t="shared" si="255"/>
        <v/>
      </c>
      <c r="S862" s="13" t="str">
        <f t="shared" si="256"/>
        <v/>
      </c>
      <c r="T862" s="13" t="str">
        <f t="shared" si="257"/>
        <v/>
      </c>
      <c r="U862" s="13" t="str">
        <f t="shared" si="258"/>
        <v/>
      </c>
      <c r="V862" s="13" t="str">
        <f t="shared" si="259"/>
        <v/>
      </c>
      <c r="W862" s="13" t="str">
        <f t="shared" si="260"/>
        <v/>
      </c>
      <c r="X862" s="13" t="str">
        <f t="shared" si="261"/>
        <v/>
      </c>
      <c r="Y862" s="13" t="str">
        <f t="shared" si="262"/>
        <v/>
      </c>
    </row>
  </sheetData>
  <autoFilter ref="A4:Y862"/>
  <mergeCells count="2">
    <mergeCell ref="A2:B2"/>
    <mergeCell ref="A1:B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TGS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2014-12-14T12:36:08Z</dcterms:created>
  <dcterms:modified xsi:type="dcterms:W3CDTF">2015-01-01T06:32:56Z</dcterms:modified>
</cp:coreProperties>
</file>