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og-house\src\assets\"/>
    </mc:Choice>
  </mc:AlternateContent>
  <bookViews>
    <workbookView xWindow="2916" yWindow="1092" windowWidth="17280" windowHeight="8964" tabRatio="873" activeTab="2"/>
  </bookViews>
  <sheets>
    <sheet name="korm" sheetId="1" r:id="rId1"/>
    <sheet name="konservi" sheetId="8" r:id="rId2"/>
    <sheet name="lakomstva" sheetId="4" r:id="rId3"/>
    <sheet name="miski" sheetId="7" r:id="rId4"/>
    <sheet name="osheyniki" sheetId="10" r:id="rId5"/>
    <sheet name="povodki" sheetId="6" r:id="rId6"/>
    <sheet name="shampuni" sheetId="9" r:id="rId7"/>
    <sheet name="napolniteli" sheetId="13" r:id="rId8"/>
    <sheet name="kapli" sheetId="11" r:id="rId9"/>
    <sheet name="sprei" sheetId="12" r:id="rId10"/>
    <sheet name="drugoe" sheetId="14" r:id="rId1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4" l="1"/>
  <c r="I2" i="14" s="1"/>
  <c r="F2" i="14"/>
  <c r="F34" i="1" l="1"/>
  <c r="G34" i="1" s="1"/>
  <c r="I34" i="1" s="1"/>
  <c r="F33" i="1"/>
  <c r="G33" i="1" s="1"/>
  <c r="I33" i="1" s="1"/>
  <c r="F32" i="1"/>
  <c r="G32" i="1" s="1"/>
  <c r="I32" i="1" s="1"/>
  <c r="G5" i="6"/>
  <c r="I5" i="6" s="1"/>
  <c r="F5" i="6"/>
  <c r="F4" i="6"/>
  <c r="G4" i="6" s="1"/>
  <c r="I4" i="6" s="1"/>
  <c r="F10" i="13"/>
  <c r="G10" i="13" s="1"/>
  <c r="I10" i="13" s="1"/>
  <c r="F124" i="4"/>
  <c r="G124" i="4" s="1"/>
  <c r="I124" i="4" s="1"/>
  <c r="F123" i="4"/>
  <c r="G123" i="4" s="1"/>
  <c r="I123" i="4" s="1"/>
  <c r="F122" i="4"/>
  <c r="G122" i="4" s="1"/>
  <c r="I122" i="4" s="1"/>
  <c r="F121" i="4"/>
  <c r="G121" i="4" s="1"/>
  <c r="I121" i="4" s="1"/>
  <c r="F120" i="4"/>
  <c r="G120" i="4" s="1"/>
  <c r="I120" i="4" s="1"/>
  <c r="F119" i="4"/>
  <c r="G119" i="4" s="1"/>
  <c r="I119" i="4" s="1"/>
  <c r="F118" i="4"/>
  <c r="G118" i="4" s="1"/>
  <c r="I118" i="4" s="1"/>
  <c r="F117" i="4"/>
  <c r="G117" i="4" s="1"/>
  <c r="I117" i="4" s="1"/>
  <c r="F31" i="1"/>
  <c r="G31" i="1" s="1"/>
  <c r="I31" i="1" s="1"/>
  <c r="F30" i="1"/>
  <c r="G30" i="1" s="1"/>
  <c r="I30" i="1" s="1"/>
  <c r="F29" i="1"/>
  <c r="G29" i="1" s="1"/>
  <c r="I29" i="1" s="1"/>
  <c r="F28" i="1"/>
  <c r="G28" i="1" s="1"/>
  <c r="I28" i="1" s="1"/>
  <c r="F27" i="1"/>
  <c r="G27" i="1" s="1"/>
  <c r="I27" i="1" s="1"/>
  <c r="F26" i="1"/>
  <c r="G26" i="1" s="1"/>
  <c r="I26" i="1" s="1"/>
  <c r="F25" i="1"/>
  <c r="G25" i="1" s="1"/>
  <c r="I25" i="1" s="1"/>
  <c r="F24" i="1"/>
  <c r="G24" i="1" s="1"/>
  <c r="I24" i="1" s="1"/>
  <c r="F23" i="1"/>
  <c r="G23" i="1" s="1"/>
  <c r="I23" i="1" s="1"/>
  <c r="F22" i="1"/>
  <c r="G22" i="1" s="1"/>
  <c r="I22" i="1" s="1"/>
  <c r="F21" i="1"/>
  <c r="G21" i="1" s="1"/>
  <c r="I21" i="1" s="1"/>
  <c r="G9" i="13"/>
  <c r="I9" i="13" s="1"/>
  <c r="F9" i="13"/>
  <c r="F8" i="13"/>
  <c r="G8" i="13" s="1"/>
  <c r="I8" i="13" s="1"/>
  <c r="F7" i="13"/>
  <c r="G7" i="13" s="1"/>
  <c r="I7" i="13" s="1"/>
  <c r="I6" i="13"/>
  <c r="G6" i="13"/>
  <c r="F6" i="13"/>
  <c r="F5" i="13"/>
  <c r="G5" i="13" s="1"/>
  <c r="I5" i="13" s="1"/>
  <c r="F4" i="13"/>
  <c r="G4" i="13" s="1"/>
  <c r="I4" i="13" s="1"/>
  <c r="I3" i="13"/>
  <c r="G3" i="13"/>
  <c r="F3" i="13"/>
  <c r="G2" i="13"/>
  <c r="I2" i="13" s="1"/>
  <c r="F2" i="13"/>
  <c r="G2" i="12"/>
  <c r="I2" i="12" s="1"/>
  <c r="F2" i="12"/>
  <c r="F3" i="11"/>
  <c r="G3" i="11" s="1"/>
  <c r="I3" i="11" s="1"/>
  <c r="F2" i="11"/>
  <c r="G2" i="11" s="1"/>
  <c r="I2" i="11" s="1"/>
  <c r="F3" i="7"/>
  <c r="G3" i="7" s="1"/>
  <c r="I3" i="7" s="1"/>
  <c r="F2" i="7"/>
  <c r="G2" i="7" s="1"/>
  <c r="I2" i="7" s="1"/>
  <c r="I3" i="6"/>
  <c r="G3" i="6"/>
  <c r="F3" i="6"/>
  <c r="G2" i="6"/>
  <c r="I2" i="6" s="1"/>
  <c r="F2" i="6"/>
  <c r="F20" i="1"/>
  <c r="G20" i="1" s="1"/>
  <c r="I20" i="1" s="1"/>
  <c r="F19" i="1"/>
  <c r="G19" i="1" s="1"/>
  <c r="I19" i="1" s="1"/>
  <c r="F18" i="1"/>
  <c r="G18" i="1" s="1"/>
  <c r="I18" i="1" s="1"/>
  <c r="F17" i="1"/>
  <c r="G17" i="1" s="1"/>
  <c r="I17" i="1" s="1"/>
  <c r="F16" i="1"/>
  <c r="G16" i="1" s="1"/>
  <c r="I16" i="1" s="1"/>
  <c r="F15" i="1"/>
  <c r="G15" i="1" s="1"/>
  <c r="I15" i="1" s="1"/>
  <c r="F14" i="1"/>
  <c r="G14" i="1" s="1"/>
  <c r="I14" i="1" s="1"/>
  <c r="F13" i="1"/>
  <c r="G13" i="1" s="1"/>
  <c r="I13" i="1" s="1"/>
  <c r="F12" i="1"/>
  <c r="G12" i="1" s="1"/>
  <c r="I12" i="1" s="1"/>
  <c r="F11" i="1"/>
  <c r="G11" i="1" s="1"/>
  <c r="I11" i="1" s="1"/>
  <c r="F10" i="1"/>
  <c r="G10" i="1" s="1"/>
  <c r="I10" i="1" s="1"/>
  <c r="F9" i="1"/>
  <c r="G9" i="1" s="1"/>
  <c r="I9" i="1" s="1"/>
  <c r="F8" i="1"/>
  <c r="G8" i="1" s="1"/>
  <c r="I8" i="1" s="1"/>
  <c r="F7" i="1"/>
  <c r="G7" i="1" s="1"/>
  <c r="I7" i="1" s="1"/>
  <c r="F6" i="1"/>
  <c r="G6" i="1" s="1"/>
  <c r="I6" i="1" s="1"/>
  <c r="F5" i="1"/>
  <c r="G5" i="1" s="1"/>
  <c r="I5" i="1" s="1"/>
  <c r="F5" i="9"/>
  <c r="G5" i="9" s="1"/>
  <c r="I5" i="9" s="1"/>
  <c r="F4" i="9"/>
  <c r="G4" i="9" s="1"/>
  <c r="I4" i="9" s="1"/>
  <c r="G8" i="10"/>
  <c r="I8" i="10" s="1"/>
  <c r="F8" i="10"/>
  <c r="F7" i="10"/>
  <c r="G7" i="10" s="1"/>
  <c r="I7" i="10" s="1"/>
  <c r="F3" i="9"/>
  <c r="G3" i="9" s="1"/>
  <c r="I3" i="9" s="1"/>
  <c r="F2" i="9"/>
  <c r="G2" i="9" s="1"/>
  <c r="I2" i="9" s="1"/>
  <c r="G5" i="8"/>
  <c r="I5" i="8" s="1"/>
  <c r="F5" i="8"/>
  <c r="F4" i="8"/>
  <c r="G4" i="8" s="1"/>
  <c r="I4" i="8" s="1"/>
  <c r="F3" i="8"/>
  <c r="G3" i="8" s="1"/>
  <c r="I3" i="8" s="1"/>
  <c r="F2" i="8"/>
  <c r="G2" i="8" s="1"/>
  <c r="I2" i="8" s="1"/>
  <c r="F3" i="1" l="1"/>
  <c r="G3" i="1" s="1"/>
  <c r="I3" i="1" s="1"/>
  <c r="F4" i="1"/>
  <c r="G4" i="1" s="1"/>
  <c r="I4" i="1" s="1"/>
  <c r="F2" i="1"/>
  <c r="G2" i="1" s="1"/>
  <c r="I2" i="1" s="1"/>
  <c r="G26" i="4" l="1"/>
  <c r="I26" i="4" s="1"/>
  <c r="G58" i="4"/>
  <c r="I58" i="4" s="1"/>
  <c r="G90" i="4"/>
  <c r="I90" i="4" s="1"/>
  <c r="F3" i="4"/>
  <c r="G3" i="4" s="1"/>
  <c r="I3" i="4" s="1"/>
  <c r="F4" i="4"/>
  <c r="G4" i="4" s="1"/>
  <c r="I4" i="4" s="1"/>
  <c r="F5" i="4"/>
  <c r="G5" i="4" s="1"/>
  <c r="I5" i="4" s="1"/>
  <c r="F6" i="4"/>
  <c r="G6" i="4" s="1"/>
  <c r="I6" i="4" s="1"/>
  <c r="F7" i="4"/>
  <c r="G7" i="4" s="1"/>
  <c r="I7" i="4" s="1"/>
  <c r="F8" i="4"/>
  <c r="G8" i="4" s="1"/>
  <c r="I8" i="4" s="1"/>
  <c r="F9" i="4"/>
  <c r="G9" i="4" s="1"/>
  <c r="I9" i="4" s="1"/>
  <c r="F10" i="4"/>
  <c r="G10" i="4" s="1"/>
  <c r="I10" i="4" s="1"/>
  <c r="F11" i="4"/>
  <c r="G11" i="4" s="1"/>
  <c r="I11" i="4" s="1"/>
  <c r="F12" i="4"/>
  <c r="G12" i="4" s="1"/>
  <c r="I12" i="4" s="1"/>
  <c r="F13" i="4"/>
  <c r="G13" i="4" s="1"/>
  <c r="I13" i="4" s="1"/>
  <c r="F14" i="4"/>
  <c r="G14" i="4" s="1"/>
  <c r="I14" i="4" s="1"/>
  <c r="F15" i="4"/>
  <c r="G15" i="4" s="1"/>
  <c r="I15" i="4" s="1"/>
  <c r="F16" i="4"/>
  <c r="G16" i="4" s="1"/>
  <c r="I16" i="4" s="1"/>
  <c r="F17" i="4"/>
  <c r="G17" i="4" s="1"/>
  <c r="I17" i="4" s="1"/>
  <c r="F18" i="4"/>
  <c r="G18" i="4" s="1"/>
  <c r="I18" i="4" s="1"/>
  <c r="F19" i="4"/>
  <c r="G19" i="4" s="1"/>
  <c r="I19" i="4" s="1"/>
  <c r="F20" i="4"/>
  <c r="G20" i="4" s="1"/>
  <c r="I20" i="4" s="1"/>
  <c r="F21" i="4"/>
  <c r="G21" i="4" s="1"/>
  <c r="I21" i="4" s="1"/>
  <c r="F22" i="4"/>
  <c r="G22" i="4" s="1"/>
  <c r="I22" i="4" s="1"/>
  <c r="F23" i="4"/>
  <c r="G23" i="4" s="1"/>
  <c r="I23" i="4" s="1"/>
  <c r="F24" i="4"/>
  <c r="G24" i="4" s="1"/>
  <c r="I24" i="4" s="1"/>
  <c r="F25" i="4"/>
  <c r="G25" i="4" s="1"/>
  <c r="I25" i="4" s="1"/>
  <c r="F26" i="4"/>
  <c r="F27" i="4"/>
  <c r="G27" i="4" s="1"/>
  <c r="I27" i="4" s="1"/>
  <c r="F28" i="4"/>
  <c r="G28" i="4" s="1"/>
  <c r="I28" i="4" s="1"/>
  <c r="F29" i="4"/>
  <c r="G29" i="4" s="1"/>
  <c r="I29" i="4" s="1"/>
  <c r="F30" i="4"/>
  <c r="G30" i="4" s="1"/>
  <c r="I30" i="4" s="1"/>
  <c r="F31" i="4"/>
  <c r="G31" i="4" s="1"/>
  <c r="I31" i="4" s="1"/>
  <c r="F32" i="4"/>
  <c r="G32" i="4" s="1"/>
  <c r="I32" i="4" s="1"/>
  <c r="F33" i="4"/>
  <c r="G33" i="4" s="1"/>
  <c r="I33" i="4" s="1"/>
  <c r="F34" i="4"/>
  <c r="G34" i="4" s="1"/>
  <c r="I34" i="4" s="1"/>
  <c r="F35" i="4"/>
  <c r="G35" i="4" s="1"/>
  <c r="I35" i="4" s="1"/>
  <c r="F36" i="4"/>
  <c r="G36" i="4" s="1"/>
  <c r="I36" i="4" s="1"/>
  <c r="F37" i="4"/>
  <c r="G37" i="4" s="1"/>
  <c r="I37" i="4" s="1"/>
  <c r="F38" i="4"/>
  <c r="G38" i="4" s="1"/>
  <c r="I38" i="4" s="1"/>
  <c r="F39" i="4"/>
  <c r="G39" i="4" s="1"/>
  <c r="I39" i="4" s="1"/>
  <c r="F40" i="4"/>
  <c r="G40" i="4" s="1"/>
  <c r="I40" i="4" s="1"/>
  <c r="F41" i="4"/>
  <c r="G41" i="4" s="1"/>
  <c r="I41" i="4" s="1"/>
  <c r="F42" i="4"/>
  <c r="G42" i="4" s="1"/>
  <c r="I42" i="4" s="1"/>
  <c r="F43" i="4"/>
  <c r="G43" i="4" s="1"/>
  <c r="I43" i="4" s="1"/>
  <c r="F44" i="4"/>
  <c r="G44" i="4" s="1"/>
  <c r="I44" i="4" s="1"/>
  <c r="F45" i="4"/>
  <c r="G45" i="4" s="1"/>
  <c r="I45" i="4" s="1"/>
  <c r="F46" i="4"/>
  <c r="G46" i="4" s="1"/>
  <c r="I46" i="4" s="1"/>
  <c r="F47" i="4"/>
  <c r="G47" i="4" s="1"/>
  <c r="I47" i="4" s="1"/>
  <c r="F48" i="4"/>
  <c r="G48" i="4" s="1"/>
  <c r="I48" i="4" s="1"/>
  <c r="F49" i="4"/>
  <c r="G49" i="4" s="1"/>
  <c r="I49" i="4" s="1"/>
  <c r="F50" i="4"/>
  <c r="G50" i="4" s="1"/>
  <c r="I50" i="4" s="1"/>
  <c r="F51" i="4"/>
  <c r="G51" i="4" s="1"/>
  <c r="I51" i="4" s="1"/>
  <c r="F52" i="4"/>
  <c r="G52" i="4" s="1"/>
  <c r="I52" i="4" s="1"/>
  <c r="F53" i="4"/>
  <c r="G53" i="4" s="1"/>
  <c r="I53" i="4" s="1"/>
  <c r="F54" i="4"/>
  <c r="G54" i="4" s="1"/>
  <c r="I54" i="4" s="1"/>
  <c r="F55" i="4"/>
  <c r="G55" i="4" s="1"/>
  <c r="I55" i="4" s="1"/>
  <c r="F56" i="4"/>
  <c r="G56" i="4" s="1"/>
  <c r="I56" i="4" s="1"/>
  <c r="F57" i="4"/>
  <c r="G57" i="4" s="1"/>
  <c r="I57" i="4" s="1"/>
  <c r="F58" i="4"/>
  <c r="F59" i="4"/>
  <c r="G59" i="4" s="1"/>
  <c r="I59" i="4" s="1"/>
  <c r="F60" i="4"/>
  <c r="G60" i="4" s="1"/>
  <c r="I60" i="4" s="1"/>
  <c r="F61" i="4"/>
  <c r="G61" i="4" s="1"/>
  <c r="I61" i="4" s="1"/>
  <c r="F62" i="4"/>
  <c r="G62" i="4" s="1"/>
  <c r="I62" i="4" s="1"/>
  <c r="F63" i="4"/>
  <c r="G63" i="4" s="1"/>
  <c r="I63" i="4" s="1"/>
  <c r="F64" i="4"/>
  <c r="G64" i="4" s="1"/>
  <c r="I64" i="4" s="1"/>
  <c r="F65" i="4"/>
  <c r="G65" i="4" s="1"/>
  <c r="I65" i="4" s="1"/>
  <c r="F66" i="4"/>
  <c r="G66" i="4" s="1"/>
  <c r="I66" i="4" s="1"/>
  <c r="F67" i="4"/>
  <c r="G67" i="4" s="1"/>
  <c r="I67" i="4" s="1"/>
  <c r="F68" i="4"/>
  <c r="G68" i="4" s="1"/>
  <c r="I68" i="4" s="1"/>
  <c r="F69" i="4"/>
  <c r="G69" i="4" s="1"/>
  <c r="I69" i="4" s="1"/>
  <c r="F70" i="4"/>
  <c r="G70" i="4" s="1"/>
  <c r="I70" i="4" s="1"/>
  <c r="F71" i="4"/>
  <c r="G71" i="4" s="1"/>
  <c r="I71" i="4" s="1"/>
  <c r="F72" i="4"/>
  <c r="G72" i="4" s="1"/>
  <c r="I72" i="4" s="1"/>
  <c r="F73" i="4"/>
  <c r="G73" i="4" s="1"/>
  <c r="I73" i="4" s="1"/>
  <c r="F74" i="4"/>
  <c r="G74" i="4" s="1"/>
  <c r="I74" i="4" s="1"/>
  <c r="F75" i="4"/>
  <c r="G75" i="4" s="1"/>
  <c r="I75" i="4" s="1"/>
  <c r="F76" i="4"/>
  <c r="G76" i="4" s="1"/>
  <c r="I76" i="4" s="1"/>
  <c r="F77" i="4"/>
  <c r="G77" i="4" s="1"/>
  <c r="I77" i="4" s="1"/>
  <c r="F78" i="4"/>
  <c r="G78" i="4" s="1"/>
  <c r="I78" i="4" s="1"/>
  <c r="F79" i="4"/>
  <c r="G79" i="4" s="1"/>
  <c r="I79" i="4" s="1"/>
  <c r="F80" i="4"/>
  <c r="G80" i="4" s="1"/>
  <c r="I80" i="4" s="1"/>
  <c r="F81" i="4"/>
  <c r="G81" i="4" s="1"/>
  <c r="I81" i="4" s="1"/>
  <c r="F82" i="4"/>
  <c r="G82" i="4" s="1"/>
  <c r="I82" i="4" s="1"/>
  <c r="F83" i="4"/>
  <c r="G83" i="4" s="1"/>
  <c r="I83" i="4" s="1"/>
  <c r="F84" i="4"/>
  <c r="G84" i="4" s="1"/>
  <c r="I84" i="4" s="1"/>
  <c r="F85" i="4"/>
  <c r="G85" i="4" s="1"/>
  <c r="I85" i="4" s="1"/>
  <c r="F86" i="4"/>
  <c r="G86" i="4" s="1"/>
  <c r="I86" i="4" s="1"/>
  <c r="F87" i="4"/>
  <c r="G87" i="4" s="1"/>
  <c r="I87" i="4" s="1"/>
  <c r="F88" i="4"/>
  <c r="G88" i="4" s="1"/>
  <c r="I88" i="4" s="1"/>
  <c r="F89" i="4"/>
  <c r="G89" i="4" s="1"/>
  <c r="I89" i="4" s="1"/>
  <c r="F90" i="4"/>
  <c r="F91" i="4"/>
  <c r="G91" i="4" s="1"/>
  <c r="I91" i="4" s="1"/>
  <c r="F92" i="4"/>
  <c r="G92" i="4" s="1"/>
  <c r="I92" i="4" s="1"/>
  <c r="F93" i="4"/>
  <c r="G93" i="4" s="1"/>
  <c r="I93" i="4" s="1"/>
  <c r="F94" i="4"/>
  <c r="G94" i="4" s="1"/>
  <c r="I94" i="4" s="1"/>
  <c r="F95" i="4"/>
  <c r="G95" i="4" s="1"/>
  <c r="I95" i="4" s="1"/>
  <c r="F96" i="4"/>
  <c r="G96" i="4" s="1"/>
  <c r="I96" i="4" s="1"/>
  <c r="F97" i="4"/>
  <c r="G97" i="4" s="1"/>
  <c r="I97" i="4" s="1"/>
  <c r="F98" i="4"/>
  <c r="G98" i="4" s="1"/>
  <c r="I98" i="4" s="1"/>
  <c r="F99" i="4"/>
  <c r="G99" i="4" s="1"/>
  <c r="I99" i="4" s="1"/>
  <c r="F100" i="4"/>
  <c r="G100" i="4" s="1"/>
  <c r="I100" i="4" s="1"/>
  <c r="F101" i="4"/>
  <c r="G101" i="4" s="1"/>
  <c r="I101" i="4" s="1"/>
  <c r="F102" i="4"/>
  <c r="G102" i="4" s="1"/>
  <c r="I102" i="4" s="1"/>
  <c r="F103" i="4"/>
  <c r="G103" i="4" s="1"/>
  <c r="I103" i="4" s="1"/>
  <c r="F104" i="4"/>
  <c r="G104" i="4" s="1"/>
  <c r="I104" i="4" s="1"/>
  <c r="F105" i="4"/>
  <c r="G105" i="4" s="1"/>
  <c r="I105" i="4" s="1"/>
  <c r="F106" i="4"/>
  <c r="G106" i="4" s="1"/>
  <c r="I106" i="4" s="1"/>
  <c r="F107" i="4"/>
  <c r="G107" i="4" s="1"/>
  <c r="I107" i="4" s="1"/>
  <c r="F108" i="4"/>
  <c r="G108" i="4" s="1"/>
  <c r="I108" i="4" s="1"/>
  <c r="F109" i="4"/>
  <c r="G109" i="4" s="1"/>
  <c r="I109" i="4" s="1"/>
  <c r="F110" i="4"/>
  <c r="G110" i="4" s="1"/>
  <c r="I110" i="4" s="1"/>
  <c r="F111" i="4"/>
  <c r="G111" i="4" s="1"/>
  <c r="I111" i="4" s="1"/>
  <c r="F112" i="4"/>
  <c r="G112" i="4" s="1"/>
  <c r="I112" i="4" s="1"/>
  <c r="F113" i="4"/>
  <c r="G113" i="4" s="1"/>
  <c r="I113" i="4" s="1"/>
  <c r="F114" i="4"/>
  <c r="G114" i="4" s="1"/>
  <c r="I114" i="4" s="1"/>
  <c r="F115" i="4"/>
  <c r="G115" i="4" s="1"/>
  <c r="I115" i="4" s="1"/>
  <c r="F116" i="4"/>
  <c r="G116" i="4" s="1"/>
  <c r="I116" i="4" s="1"/>
  <c r="F2" i="4"/>
  <c r="G2" i="4" s="1"/>
  <c r="I2" i="4" s="1"/>
</calcChain>
</file>

<file path=xl/sharedStrings.xml><?xml version="1.0" encoding="utf-8"?>
<sst xmlns="http://schemas.openxmlformats.org/spreadsheetml/2006/main" count="285" uniqueCount="214">
  <si>
    <t>№ п/п</t>
  </si>
  <si>
    <t>Наименование продукции, товара</t>
  </si>
  <si>
    <t>Штрих-код</t>
  </si>
  <si>
    <t>Цена
единицы
продукции</t>
  </si>
  <si>
    <t>Батончик с бараниной и брусникой 40г</t>
  </si>
  <si>
    <t>Батончик с мясом индейки и черносливом 40г</t>
  </si>
  <si>
    <t>Бефстроганов из ягненка д/соб.Золотая коллекц. 75г</t>
  </si>
  <si>
    <t>Вяленые лакомства Легкое гов.в сырн.соус.д/кош.25г</t>
  </si>
  <si>
    <t>Вяленые лакомства Печень говяжья для кошек 40г</t>
  </si>
  <si>
    <t>Вяленые лакомства Соломка мясная для кошек 30г</t>
  </si>
  <si>
    <t>Гематоген мясной classic 005873</t>
  </si>
  <si>
    <t>Гематоген мясной immuno 005910</t>
  </si>
  <si>
    <t>Гематоген мясной для активных собак</t>
  </si>
  <si>
    <t>Гематоген мясной для пожилых собак</t>
  </si>
  <si>
    <t>Гематоген мясной для щенков</t>
  </si>
  <si>
    <t>Говядина по-строгановс.д/соб.Золотая коллекция 80г</t>
  </si>
  <si>
    <t>Голень говяжья малая - мягкая упак. 2195</t>
  </si>
  <si>
    <t>Гуляш из говядины д/собак Золотая коллекция 65г</t>
  </si>
  <si>
    <t>Джерки мясные из баранины Меню от Шефа 70г</t>
  </si>
  <si>
    <t>Джерки мясные из говядины Меню от Шефа 70г</t>
  </si>
  <si>
    <t>Джерки мясные из курицы Меню от Шефа 70г</t>
  </si>
  <si>
    <t>Дольки из мяса кролика для собак мини пород 100г</t>
  </si>
  <si>
    <t>Дольки из телятины для собак мини пород 70г</t>
  </si>
  <si>
    <t>Жев.снек DENT со вкус.телятин.(д/крупн.соб.) 1шт</t>
  </si>
  <si>
    <t>Желудок бараний - Б2-L</t>
  </si>
  <si>
    <t>Желудок говяжий мини - мягкая упаковка</t>
  </si>
  <si>
    <t>Колбаса Деревенская д/собак Золотая коллекция 80г</t>
  </si>
  <si>
    <t>Колбаса Мюнхенская д/собак Золотая коллекция 20г</t>
  </si>
  <si>
    <t>Колбаса Пармская д/соб.всех пор.350г-XXL выг.упак.</t>
  </si>
  <si>
    <t>Колбаса Пармская для собак Золотая коллекция 120г</t>
  </si>
  <si>
    <t>Колбаса Пармская для собак Золотая коллекция 80г</t>
  </si>
  <si>
    <t>Колбаса Праздничная д/собак Золотая коллекция 80г</t>
  </si>
  <si>
    <t>Колбаса Традиционная д/соб.Золотая коллекция 80г</t>
  </si>
  <si>
    <t>Колбаса Финская д/собак Золотая коллекция 30г</t>
  </si>
  <si>
    <t>Колбаска оригинальная mini 4168</t>
  </si>
  <si>
    <t>Колбаска с легким говяжьим mini 4182</t>
  </si>
  <si>
    <t>Колбаски Баварские д/собак Золотая коллекция 35г</t>
  </si>
  <si>
    <t>Колбаски Венгерские Колбасный двор 80 г</t>
  </si>
  <si>
    <t>Колбаски говяжьи для собак мини пород 100г</t>
  </si>
  <si>
    <t>Колбаски Кальяри для собак Золотая коллекция 20г</t>
  </si>
  <si>
    <t>Колбаски Кальяри для собак Золотая коллекция 50г</t>
  </si>
  <si>
    <t>Колбаски Миланские д/собак Золотая коллекция 75г</t>
  </si>
  <si>
    <t>Колбаски Пикантные д/собак Золотая коллекция 80г</t>
  </si>
  <si>
    <t>Колбаски Телячьи д/соб.всех пор.420г-XXL выг.упак.</t>
  </si>
  <si>
    <t>Колбаски Фермерские д/собак Золотая коллекция 50г</t>
  </si>
  <si>
    <t>Колечки из баранины для собак мини пород 100г</t>
  </si>
  <si>
    <t>Колечки из трахеи - мягкая упаковка</t>
  </si>
  <si>
    <t>Копыто говяжье - мягкая упаковка</t>
  </si>
  <si>
    <t>Косточки говяжьи для собак мини пород 100г</t>
  </si>
  <si>
    <t>Косточки мясные для собак с бараниной</t>
  </si>
  <si>
    <t>Косточки мясные для собак с говядиной</t>
  </si>
  <si>
    <t>Косточки мясные для собак с индейкой и творогом</t>
  </si>
  <si>
    <t>Кость узловая №2 (3 шт.) - мягкая упаковка</t>
  </si>
  <si>
    <t>Кость узловая №4 /2шт/- мягкая упак. 0986</t>
  </si>
  <si>
    <t>Кость узловая мини - мягкая упаковка 001943</t>
  </si>
  <si>
    <t>Крекер с мясом утки 100г</t>
  </si>
  <si>
    <t>Крекер с мясом утки 250г</t>
  </si>
  <si>
    <t>Крекер с мясом ягненка 100г</t>
  </si>
  <si>
    <t>Крекер с мясом ягненка 250г</t>
  </si>
  <si>
    <t>Крокеты с говядиной д/соб.всех пор.370г-XXL выг.уп</t>
  </si>
  <si>
    <t>Крутон гов. - мягкая упаковка 007334</t>
  </si>
  <si>
    <t>Кубики из телятины для собак мини пород 100г</t>
  </si>
  <si>
    <t>Кубики мраморные из говядины д/соб Золотая кол.80г</t>
  </si>
  <si>
    <t>Куриный бургер для собак Золотая коллекция 70 г</t>
  </si>
  <si>
    <t>Лакомка мясная с бараниной печенье для собак 200г</t>
  </si>
  <si>
    <t>Легкое баранье - мягкая упак. 2263</t>
  </si>
  <si>
    <t>Легкое говяжье - мягкая упаковка</t>
  </si>
  <si>
    <t>Легкое говяжье (для кошек) - Б2-М</t>
  </si>
  <si>
    <t>Легкое говяжье по-домашнему XXL - мягкая упак.</t>
  </si>
  <si>
    <t>Легкое телячье для собак мини пород 50г</t>
  </si>
  <si>
    <t>Ломтики говяжьи для собак мини пород 70г</t>
  </si>
  <si>
    <t>Медальоны из баранины для собак мини пород 100г</t>
  </si>
  <si>
    <t>Медальоны мясные из баранины Меню от Шефа 80г</t>
  </si>
  <si>
    <t>Медальоны мясные из говядины Меню от Шефа 80 г</t>
  </si>
  <si>
    <t>Медальоны мясные из индейки Меню от Шефа 80г</t>
  </si>
  <si>
    <t>Медальоны мясные из телятины Меню от Шефа 80 г</t>
  </si>
  <si>
    <t>Мюсли Fitness с телятиной и злаками</t>
  </si>
  <si>
    <t>Мюсли Fitness с ягненком и рисом</t>
  </si>
  <si>
    <t>Мясные сушки с говядиной - мягкая упак.1кг 018439</t>
  </si>
  <si>
    <t>Мясные сушки с говядиной (100 г) 004982</t>
  </si>
  <si>
    <t>Нарезка Бергамо Колбасный двор 80г</t>
  </si>
  <si>
    <t>Нарезка говяжья для собак мини пород 70г</t>
  </si>
  <si>
    <t>Нарезка из телятины д/соб.всех пор.300г-XXL выг.уп</t>
  </si>
  <si>
    <t>Нарезка куриная для собак мини пород 70г</t>
  </si>
  <si>
    <t>Нарезка мраморн.из баранины д/соб.Золот.коллек.80г</t>
  </si>
  <si>
    <t>Нарезка Палермо Колбасный двор 80г</t>
  </si>
  <si>
    <t>Нарезка утиная для собак мини пород 70г</t>
  </si>
  <si>
    <t>Нарезка Филейная Колбасный двор 80г</t>
  </si>
  <si>
    <t>Начос в мясной глазур.д/соб.Золотая коллекция 130г</t>
  </si>
  <si>
    <t>Начос классический д/соб.Золотая коллекция 80г</t>
  </si>
  <si>
    <t>Нога баранья  -  мягкая упаковка</t>
  </si>
  <si>
    <t>Палочки колбасные д/соб.всех пор.550г-XXL выг.уп.</t>
  </si>
  <si>
    <t>Печенье Паллини с телятиной 125г 001073</t>
  </si>
  <si>
    <t>Печенье Паллини с ягненком 125г 001059</t>
  </si>
  <si>
    <t>Печенье с мясом ягненка стандарт 6926</t>
  </si>
  <si>
    <t>Пластинки из говяд.д/соб.всех пор.300г-XXL выг.уп.</t>
  </si>
  <si>
    <t>Подушечки глазир.с нач.из инд.д/соб.Зол.колл.100г</t>
  </si>
  <si>
    <t>Подушечки глазир.с нач.из тел. д/соб.Зол.колл.100г</t>
  </si>
  <si>
    <t>Подушечки с обсып.из рубц.гов.д/соб.Золот.колл.80г</t>
  </si>
  <si>
    <t>Сервелат Кремлевский Колбасный двор 200 г</t>
  </si>
  <si>
    <t>Сервелат Любительский Колбасный двор 270 г</t>
  </si>
  <si>
    <t>Сервелат Порто Колбасный двор 270 г</t>
  </si>
  <si>
    <t>Соломка утиная д/соб.всех пор.250г-XXL выг.упак.</t>
  </si>
  <si>
    <t>Съедобная игрушка косточка с индейкой Mini</t>
  </si>
  <si>
    <t>Съедобная игрушка косточка с телятиной Mini</t>
  </si>
  <si>
    <t>Съедобная игрушка косточка с уткой Standart</t>
  </si>
  <si>
    <t>Съедобная игрушка косточка с ягнененком Standart</t>
  </si>
  <si>
    <t>Трубочки из мяса утки для собак мини пород 100г</t>
  </si>
  <si>
    <t>Утиные грудки для собак мини пород 70г</t>
  </si>
  <si>
    <t>Ухо баранье - Б2-L 6032</t>
  </si>
  <si>
    <t>Фрикадельки из говяд.с морк.д/соб.Золотая колл.70г</t>
  </si>
  <si>
    <t>Фрикасе из телятины д/собак Золотая коллекция 70г</t>
  </si>
  <si>
    <t>Хрустящие подушечки говяд/сыра д/маленьк.пород 95г</t>
  </si>
  <si>
    <t>Хрустящие подушечки индейк/шпинат д/мален.пор.95г</t>
  </si>
  <si>
    <t>Хрустящие подушечки кролик/творог для щенков 95г</t>
  </si>
  <si>
    <t>Хрустящие подушечки ягн/сыр д/круп.и сред.пород95г</t>
  </si>
  <si>
    <t>Чипсы из говядины для собак Золотая коллекция 60 г</t>
  </si>
  <si>
    <t>Шарики с сыром для собак Золотая коллекция 95г</t>
  </si>
  <si>
    <t>Ошейник"Четыре с хвостиком"репел.д/кр.соб.65см</t>
  </si>
  <si>
    <t>Ошейник"Четыре с хвостиком"репеллент.д/кош.35см</t>
  </si>
  <si>
    <t>Зоошампунь "Барс" для собак и кошек, 250мл</t>
  </si>
  <si>
    <t>Зоошампунь "Четыре с хвостиком" 180мл</t>
  </si>
  <si>
    <t>Экстрафитин капли д/собак, 3амп.х1мл</t>
  </si>
  <si>
    <t>Экстрафитин капли д/щенков, 2амп.х1мл</t>
  </si>
  <si>
    <t>Экстрафитин спрей д/собак, 30мл</t>
  </si>
  <si>
    <t>НДС</t>
  </si>
  <si>
    <t>ИТОГО С НДС</t>
  </si>
  <si>
    <t>Цена на ЧЕК</t>
  </si>
  <si>
    <t>прибыль</t>
  </si>
  <si>
    <t>604003 SP Пауч д/взрослых кошек курица 85г</t>
  </si>
  <si>
    <t>604005 SP Пауч д/взрослых кошек индейка 85г</t>
  </si>
  <si>
    <t>604007 SP Пауч д/взр кошек рыба 85г</t>
  </si>
  <si>
    <t>607096 SP Корм д/собак говядина 370г</t>
  </si>
  <si>
    <t>607097 SP Корм д/собак индейка 370г</t>
  </si>
  <si>
    <t>607100 SP Корм д/щенков курица 370г</t>
  </si>
  <si>
    <t>604236 SP Корм д/взр.соб.декор.н/калор.1,5кг</t>
  </si>
  <si>
    <t>604237 SP Корм д/пож.собак декор.пор.курица 1,5кг</t>
  </si>
  <si>
    <t>604269 SP Корм д/щенков ягненок 800г</t>
  </si>
  <si>
    <t>604274 SP Корм д/взрослых собак курица 2,5кг</t>
  </si>
  <si>
    <t>604304 SP Корм д/щенков крупных пород курица 2,5кг</t>
  </si>
  <si>
    <t>604306 SP Корм д/взрослых соб.крупн.пор.кур.2,5кг</t>
  </si>
  <si>
    <t>604342 SP Корм д/взр.соб декор.деликат 3кг</t>
  </si>
  <si>
    <t>604637 SP Корм д/взрослых кошек утка 1,5кг</t>
  </si>
  <si>
    <t>604712 SP Корм д/взр.соб.ягн/рис 2,5кг</t>
  </si>
  <si>
    <t>604718 SP Корм д/взрослых кошек курица 1,5кг</t>
  </si>
  <si>
    <t>604719 SP Корм д/взрослых кошек ягненок 1,5кг</t>
  </si>
  <si>
    <t>604720 SP Корм д/кошек тунец 1,5кг</t>
  </si>
  <si>
    <t>604734 SP Корм д/взр.соб.декор. курица 1,5кг</t>
  </si>
  <si>
    <t>Сухой корм EXCLUSION Monoprotein Beef Noble Grain д/с средних пород с говядиной, 12 кг</t>
  </si>
  <si>
    <t>Сухой корм NP Adult Mini Lamb д/с мелких пород с мясом ягненка 7,5 кг.</t>
  </si>
  <si>
    <t>4771317457356</t>
  </si>
  <si>
    <t>Сухой корм премиум Araton Adult Lamb д/с всех пород с мясом ягненка 15 кг</t>
  </si>
  <si>
    <t>4771317456359</t>
  </si>
  <si>
    <t>Kонсервы NUEVO Senior для кошек с ягненком и клюквой 200 г.</t>
  </si>
  <si>
    <t>4250231595233</t>
  </si>
  <si>
    <t>Kонсервы NUEVO для котят с курицей, рисом и лососевым жиром 400 г</t>
  </si>
  <si>
    <t>4250231595226</t>
  </si>
  <si>
    <t>Kонсервы NUEVO для кошек с говядиной 200 г.</t>
  </si>
  <si>
    <t>4250231595196</t>
  </si>
  <si>
    <t>Kонсервы NUEVO д/с с говядиной, 400 г</t>
  </si>
  <si>
    <t>4250231595035</t>
  </si>
  <si>
    <t>Наполнитель FOR CATS силикагелевый с ароматом зеленого чая, 4 л.</t>
  </si>
  <si>
    <t>Amstrel Шампунь для кошек и собак репелентный от блох с маслом лаванды и чайного дерева, 120 мл</t>
  </si>
  <si>
    <t>4812254001513</t>
  </si>
  <si>
    <t>Doctor VIC Шампунь-кондиционер для длинношерстных собак с кератином и провитамином В5, 250 мл</t>
  </si>
  <si>
    <t>4810956008878</t>
  </si>
  <si>
    <t>БИОошейник Amstrel для собак черный, 65 см</t>
  </si>
  <si>
    <t>4812254000943</t>
  </si>
  <si>
    <t>Рулетка Flexi Black Design M лента 5 м с серыми элементами</t>
  </si>
  <si>
    <t>Ошейник брезентовый humpo, серия ТАРП, ш 25, обх до 55 см, двухслойный, безразмерный</t>
  </si>
  <si>
    <t>4812228000511</t>
  </si>
  <si>
    <t>Ошейник брезентовый humpo, серия ТАРП, ш 30, обх 45-60 см. черный.</t>
  </si>
  <si>
    <t>4812228002010</t>
  </si>
  <si>
    <t>Ошейник брезентовый humpo, серия ТАРП, ш 30, обх до 60 см., безразмерный, черный.</t>
  </si>
  <si>
    <t>4812228002027</t>
  </si>
  <si>
    <t>Ошейник капроновый humpo, серия БЭНД,  ш 20, обх 30-50, черный</t>
  </si>
  <si>
    <t>4812228001938</t>
  </si>
  <si>
    <t>Шлея капроновая humpo, серия БЭНД, ш 15, обх.груди 40-50 см, черный</t>
  </si>
  <si>
    <t>Шлея капроновая humpo, серия БЭНД, ш 20, обх.груди 50-65, красный</t>
  </si>
  <si>
    <t>4812228001730</t>
  </si>
  <si>
    <t>Поводок Wink M 140/1,5cm Голубой</t>
  </si>
  <si>
    <t>5907563220140</t>
  </si>
  <si>
    <t>Переноска M.P.Bergamo GIPSY ECO L с металл. дверцей, 58 x 38 x 38 см, зеленая</t>
  </si>
  <si>
    <t>Hапольная подставка For Friends с металлическими мисками, 1,70 л</t>
  </si>
  <si>
    <t>4815907006088</t>
  </si>
  <si>
    <t>Mиска For Friends металлическая противоскользящая, 0,45 л.</t>
  </si>
  <si>
    <t>4815907000741</t>
  </si>
  <si>
    <t>Наполнитель комк, бентонит,10 L BENTYSANDY LAVENDER+COLOR GRANULES</t>
  </si>
  <si>
    <t>Наполнитель комк, бентонит,10 L BENTYSANDY NATURAL+COLOR GRANULES</t>
  </si>
  <si>
    <t>Наполнитель комк, бентонит,5 L FELİN NATURAL</t>
  </si>
  <si>
    <t>Наполнитель комк, бентонит,5 L FELİN GREEN APPLE</t>
  </si>
  <si>
    <t>Наполнитель комк, бентонит,5 L FELİN LAVENDER</t>
  </si>
  <si>
    <t>Наполнитель комк, бентонит,5 L FELİN MARSEILLE SOAP</t>
  </si>
  <si>
    <t>Наполнитель комк, бентонит,5 L FELİN LEMON</t>
  </si>
  <si>
    <t>Наполнитель комк, бентонит,5 L FELİN BABY POWDER</t>
  </si>
  <si>
    <t>PREMIL Mini SuperPremium для щенков и молодых собак малых и средних пород и величины, для щенков крупных пород, которые отстают в росте, а также для активных взрослых собак малых пород (3 кг),Сербия</t>
  </si>
  <si>
    <t>PREMIL Large SuperPremium 3 кг для взрослых собак ср. и круп. пород, Сербия</t>
  </si>
  <si>
    <t>PREMIL Junior SuperPremium 1 кг для щенков и юниоров, Сербия</t>
  </si>
  <si>
    <t>PREMIL Special SuperPremium 3кг гипоаллергенный корм для взрослых собак всех пород, Сербия</t>
  </si>
  <si>
    <t>PREMIL Maxi Adult premium 3кг корм д/собак всех пород с умеренными нагрузками, Сербия</t>
  </si>
  <si>
    <t>PREMIL Maxi Plus premium – Полнорационный сбалансированный корм для молодых и активных собак(3кг),Сербия</t>
  </si>
  <si>
    <t>PREMIL Maxi Junior premium – Полнорационный сбалансированный корм для щенков, молодых собак и беременных сук(3 кг),Сербия</t>
  </si>
  <si>
    <t>PREMIL Fancy SuperPremium 2 кг корм д/мол. и взр кошек всех пород с тонким вкусом,Сербия</t>
  </si>
  <si>
    <t>PREMIL Sleepy SuperPremium  2 кг корм для котят, молодых кошек и кормящих кошек, Сербия</t>
  </si>
  <si>
    <t>PREMIL Standard Poultry premium 0,40 кг корм для кошек любого возр. с курицей,Сербия</t>
  </si>
  <si>
    <t>PREMIL Standard Beef premium 0,40 кг корм д/ кошек любого возраста с говядиной, Сербия</t>
  </si>
  <si>
    <t>LO 81203 LOLO Pets Куриная голень 0,5 кг (БАНКА)</t>
  </si>
  <si>
    <t>LO 81204 LOLO Pets Утиная голень 0,5 кг (БАНКА)</t>
  </si>
  <si>
    <t>LO 81205 LOLO Pets Кальциевая косточка с курицей 0,5 кг (БАНКА)</t>
  </si>
  <si>
    <t>LO 81218 LOLO Pets Сэндвич с курицей 0,5 кг (БАНКА)</t>
  </si>
  <si>
    <t>LO 81221 LOLO Рыбные полоски покрытые утиным мясом 0,5 кг (БАНКА)</t>
  </si>
  <si>
    <t>LO 81224 LOLO Мясные полоски из утки 0,5 кг (БАНКА)</t>
  </si>
  <si>
    <t>LO 81227 LOLO Узловая кость из мяса утки 6-7 см 0,5 КГ (БАНКА)</t>
  </si>
  <si>
    <t>LO 81229 LOLO Колбаски из утки в требухе 0,5 кг (БАНКА)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</si>
</sst>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00000000000"/>
  </numFmts>
  <fonts count="6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1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sz val="6"/>
      <name val="Arial"/>
      <family val="2"/>
      <charset val="204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left" vertical="top" wrapText="1"/>
    </xf>
    <xf numFmtId="2" fontId="1" fillId="0" borderId="3" xfId="0" applyNumberFormat="1" applyFont="1" applyBorder="1" applyAlignment="1">
      <alignment vertical="top"/>
    </xf>
    <xf numFmtId="164" fontId="1" fillId="0" borderId="3" xfId="0" applyNumberFormat="1" applyFont="1" applyBorder="1" applyAlignment="1">
      <alignment vertical="top"/>
    </xf>
    <xf numFmtId="1" fontId="1" fillId="0" borderId="3" xfId="0" applyNumberFormat="1" applyFont="1" applyBorder="1" applyAlignment="1">
      <alignment vertical="top"/>
    </xf>
    <xf numFmtId="0" fontId="1" fillId="0" borderId="1" xfId="0" applyFont="1" applyBorder="1" applyAlignment="1">
      <alignment vertical="center" wrapText="1"/>
    </xf>
    <xf numFmtId="1" fontId="0" fillId="0" borderId="2" xfId="0" applyNumberFormat="1" applyBorder="1" applyAlignment="1">
      <alignment vertical="top"/>
    </xf>
    <xf numFmtId="0" fontId="0" fillId="0" borderId="2" xfId="0" applyBorder="1" applyAlignment="1">
      <alignment vertical="center" wrapText="1"/>
    </xf>
    <xf numFmtId="2" fontId="0" fillId="0" borderId="0" xfId="0" applyNumberFormat="1"/>
    <xf numFmtId="0" fontId="1" fillId="0" borderId="3" xfId="1" applyBorder="1" applyAlignment="1">
      <alignment horizontal="left" vertical="top" wrapText="1"/>
    </xf>
    <xf numFmtId="165" fontId="2" fillId="0" borderId="2" xfId="1" applyNumberFormat="1" applyFont="1" applyBorder="1" applyAlignment="1">
      <alignment vertical="top"/>
    </xf>
    <xf numFmtId="1" fontId="1" fillId="0" borderId="3" xfId="1" applyNumberFormat="1" applyBorder="1" applyAlignment="1">
      <alignment vertical="top"/>
    </xf>
    <xf numFmtId="2" fontId="1" fillId="0" borderId="3" xfId="1" applyNumberFormat="1" applyBorder="1" applyAlignment="1">
      <alignment vertical="top"/>
    </xf>
    <xf numFmtId="0" fontId="3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0" borderId="4" xfId="2" applyBorder="1" applyAlignment="1">
      <alignment horizontal="left" wrapText="1"/>
    </xf>
    <xf numFmtId="0" fontId="5" fillId="0" borderId="5" xfId="2" applyBorder="1" applyAlignment="1">
      <alignment horizontal="left" wrapText="1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29" zoomScale="90" zoomScaleNormal="90" workbookViewId="0">
      <selection activeCell="I41" sqref="I41"/>
    </sheetView>
  </sheetViews>
  <sheetFormatPr defaultRowHeight="14.4" x14ac:dyDescent="0.3"/>
  <cols>
    <col min="2" max="2" width="15.77734375" customWidth="1"/>
    <col min="3" max="3" width="16.44140625" customWidth="1"/>
    <col min="6" max="6" width="12.88671875" customWidth="1"/>
    <col min="7" max="7" width="14.5546875" customWidth="1"/>
  </cols>
  <sheetData>
    <row r="1" spans="1:9" ht="30.6" x14ac:dyDescent="0.3">
      <c r="B1" s="1" t="s">
        <v>1</v>
      </c>
      <c r="C1" s="9" t="s">
        <v>2</v>
      </c>
      <c r="D1" s="7" t="s">
        <v>3</v>
      </c>
      <c r="E1" s="7" t="s">
        <v>125</v>
      </c>
      <c r="F1" t="s">
        <v>126</v>
      </c>
      <c r="G1" t="s">
        <v>127</v>
      </c>
      <c r="I1" t="s">
        <v>128</v>
      </c>
    </row>
    <row r="2" spans="1:9" ht="33.6" x14ac:dyDescent="0.3">
      <c r="A2">
        <v>1</v>
      </c>
      <c r="B2" s="15" t="s">
        <v>148</v>
      </c>
      <c r="C2" s="16">
        <v>8011259003119</v>
      </c>
      <c r="D2">
        <v>118.92</v>
      </c>
      <c r="E2">
        <v>1.2</v>
      </c>
      <c r="F2">
        <f>D2*E2</f>
        <v>142.70400000000001</v>
      </c>
      <c r="G2" s="10">
        <f>F2*1.3</f>
        <v>185.51520000000002</v>
      </c>
      <c r="I2" s="10">
        <f>G2-F2</f>
        <v>42.811200000000014</v>
      </c>
    </row>
    <row r="3" spans="1:9" ht="25.2" x14ac:dyDescent="0.3">
      <c r="A3">
        <v>2</v>
      </c>
      <c r="B3" s="15" t="s">
        <v>149</v>
      </c>
      <c r="C3" s="16" t="s">
        <v>150</v>
      </c>
      <c r="D3">
        <v>77.510000000000005</v>
      </c>
      <c r="E3">
        <v>1.2</v>
      </c>
      <c r="F3">
        <f>D3*E3</f>
        <v>93.012</v>
      </c>
      <c r="G3" s="10">
        <f>F3*1.3</f>
        <v>120.9156</v>
      </c>
      <c r="I3" s="10">
        <f>G3-F3</f>
        <v>27.903599999999997</v>
      </c>
    </row>
    <row r="4" spans="1:9" ht="25.2" x14ac:dyDescent="0.3">
      <c r="A4">
        <v>3</v>
      </c>
      <c r="B4" s="15" t="s">
        <v>151</v>
      </c>
      <c r="C4" s="16" t="s">
        <v>152</v>
      </c>
      <c r="D4">
        <v>90.59</v>
      </c>
      <c r="E4">
        <v>1.2</v>
      </c>
      <c r="F4">
        <f>D4*E4</f>
        <v>108.708</v>
      </c>
      <c r="G4" s="10">
        <f>F4*1.3</f>
        <v>141.32040000000001</v>
      </c>
      <c r="I4" s="10">
        <f>G4-F4</f>
        <v>32.612400000000008</v>
      </c>
    </row>
    <row r="5" spans="1:9" ht="30.6" x14ac:dyDescent="0.3">
      <c r="A5">
        <v>4</v>
      </c>
      <c r="B5" s="11" t="s">
        <v>132</v>
      </c>
      <c r="C5" s="12">
        <v>52742051581</v>
      </c>
      <c r="D5" s="14">
        <v>8.42</v>
      </c>
      <c r="E5" s="4">
        <v>1.2</v>
      </c>
      <c r="F5">
        <f>D5*E5</f>
        <v>10.103999999999999</v>
      </c>
      <c r="G5" s="10">
        <f>F5*1.3</f>
        <v>13.135199999999999</v>
      </c>
      <c r="I5" s="10">
        <f>G5-F5</f>
        <v>3.0312000000000001</v>
      </c>
    </row>
    <row r="6" spans="1:9" ht="20.399999999999999" x14ac:dyDescent="0.3">
      <c r="A6">
        <v>5</v>
      </c>
      <c r="B6" s="11" t="s">
        <v>133</v>
      </c>
      <c r="C6" s="12">
        <v>52742050805</v>
      </c>
      <c r="D6" s="14">
        <v>7.18</v>
      </c>
      <c r="E6" s="4">
        <v>1.2</v>
      </c>
      <c r="F6">
        <f>D6*E6</f>
        <v>8.6159999999999997</v>
      </c>
      <c r="G6" s="10">
        <f>F6*1.3</f>
        <v>11.200799999999999</v>
      </c>
      <c r="I6" s="10">
        <f>G6-F6</f>
        <v>2.5847999999999995</v>
      </c>
    </row>
    <row r="7" spans="1:9" ht="20.399999999999999" x14ac:dyDescent="0.3">
      <c r="A7">
        <v>6</v>
      </c>
      <c r="B7" s="11" t="s">
        <v>134</v>
      </c>
      <c r="C7" s="12">
        <v>52742050874</v>
      </c>
      <c r="D7" s="14">
        <v>8.42</v>
      </c>
      <c r="E7" s="4">
        <v>1.2</v>
      </c>
      <c r="F7">
        <f>D7*E7</f>
        <v>10.103999999999999</v>
      </c>
      <c r="G7" s="10">
        <f>F7*1.3</f>
        <v>13.135199999999999</v>
      </c>
      <c r="I7" s="10">
        <f>G7-F7</f>
        <v>3.0312000000000001</v>
      </c>
    </row>
    <row r="8" spans="1:9" ht="30.6" x14ac:dyDescent="0.3">
      <c r="A8">
        <v>7</v>
      </c>
      <c r="B8" s="11" t="s">
        <v>135</v>
      </c>
      <c r="C8" s="12">
        <v>52742024745</v>
      </c>
      <c r="D8" s="14">
        <v>37.08</v>
      </c>
      <c r="E8" s="4">
        <v>1.2</v>
      </c>
      <c r="F8">
        <f>D8*E8</f>
        <v>44.495999999999995</v>
      </c>
      <c r="G8" s="10">
        <f>F8*1.3</f>
        <v>57.844799999999992</v>
      </c>
      <c r="I8" s="10">
        <f>G8-F8</f>
        <v>13.348799999999997</v>
      </c>
    </row>
    <row r="9" spans="1:9" ht="40.799999999999997" x14ac:dyDescent="0.3">
      <c r="A9">
        <v>8</v>
      </c>
      <c r="B9" s="11" t="s">
        <v>136</v>
      </c>
      <c r="C9" s="12">
        <v>52742282602</v>
      </c>
      <c r="D9" s="14">
        <v>35.83</v>
      </c>
      <c r="E9" s="4">
        <v>1.2</v>
      </c>
      <c r="F9">
        <f>D9*E9</f>
        <v>42.995999999999995</v>
      </c>
      <c r="G9" s="10">
        <f>F9*1.3</f>
        <v>55.894799999999996</v>
      </c>
      <c r="I9" s="10">
        <f>G9-F9</f>
        <v>12.898800000000001</v>
      </c>
    </row>
    <row r="10" spans="1:9" ht="30.6" x14ac:dyDescent="0.3">
      <c r="A10">
        <v>9</v>
      </c>
      <c r="B10" s="11" t="s">
        <v>137</v>
      </c>
      <c r="C10" s="12">
        <v>52742024998</v>
      </c>
      <c r="D10" s="14">
        <v>19.579999999999998</v>
      </c>
      <c r="E10" s="4">
        <v>1.2</v>
      </c>
      <c r="F10">
        <f>D10*E10</f>
        <v>23.495999999999999</v>
      </c>
      <c r="G10" s="10">
        <f>F10*1.3</f>
        <v>30.544799999999999</v>
      </c>
      <c r="I10" s="10">
        <f>G10-F10</f>
        <v>7.0488</v>
      </c>
    </row>
    <row r="11" spans="1:9" ht="30.6" x14ac:dyDescent="0.3">
      <c r="B11" s="11" t="s">
        <v>138</v>
      </c>
      <c r="C11" s="12">
        <v>52742326603</v>
      </c>
      <c r="D11" s="14">
        <v>49.17</v>
      </c>
      <c r="E11" s="4">
        <v>1.2</v>
      </c>
      <c r="F11">
        <f>D11*E11</f>
        <v>59.003999999999998</v>
      </c>
      <c r="G11" s="10">
        <f>F11*1.3</f>
        <v>76.705200000000005</v>
      </c>
      <c r="I11" s="10">
        <f>G11-F11</f>
        <v>17.701200000000007</v>
      </c>
    </row>
    <row r="12" spans="1:9" ht="30.6" x14ac:dyDescent="0.3">
      <c r="B12" s="11" t="s">
        <v>139</v>
      </c>
      <c r="C12" s="12">
        <v>52742201108</v>
      </c>
      <c r="D12" s="14">
        <v>37.979999999999997</v>
      </c>
      <c r="E12" s="4">
        <v>1.2</v>
      </c>
      <c r="F12">
        <f>D12*E12</f>
        <v>45.575999999999993</v>
      </c>
      <c r="G12" s="10">
        <f>F12*1.3</f>
        <v>59.248799999999996</v>
      </c>
      <c r="I12" s="10">
        <f>G12-F12</f>
        <v>13.672800000000002</v>
      </c>
    </row>
    <row r="13" spans="1:9" ht="40.799999999999997" x14ac:dyDescent="0.3">
      <c r="B13" s="11" t="s">
        <v>140</v>
      </c>
      <c r="C13" s="12">
        <v>52742025049</v>
      </c>
      <c r="D13" s="14">
        <v>50.83</v>
      </c>
      <c r="E13" s="4">
        <v>1.2</v>
      </c>
      <c r="F13">
        <f>D13*E13</f>
        <v>60.995999999999995</v>
      </c>
      <c r="G13" s="10">
        <f>F13*1.3</f>
        <v>79.294799999999995</v>
      </c>
      <c r="I13" s="10">
        <f>G13-F13</f>
        <v>18.2988</v>
      </c>
    </row>
    <row r="14" spans="1:9" ht="30.6" x14ac:dyDescent="0.3">
      <c r="B14" s="11" t="s">
        <v>141</v>
      </c>
      <c r="C14" s="12">
        <v>52742008264</v>
      </c>
      <c r="D14" s="14">
        <v>70.97</v>
      </c>
      <c r="E14" s="4">
        <v>1.2</v>
      </c>
      <c r="F14">
        <f>D14*E14</f>
        <v>85.164000000000001</v>
      </c>
      <c r="G14" s="10">
        <f>F14*1.3</f>
        <v>110.7132</v>
      </c>
      <c r="I14" s="10">
        <f>G14-F14</f>
        <v>25.549199999999999</v>
      </c>
    </row>
    <row r="15" spans="1:9" ht="30.6" x14ac:dyDescent="0.3">
      <c r="B15" s="11" t="s">
        <v>142</v>
      </c>
      <c r="C15" s="12">
        <v>52742027654</v>
      </c>
      <c r="D15" s="14">
        <v>39.17</v>
      </c>
      <c r="E15" s="4">
        <v>1.2</v>
      </c>
      <c r="F15">
        <f>D15*E15</f>
        <v>47.003999999999998</v>
      </c>
      <c r="G15" s="10">
        <f>F15*1.3</f>
        <v>61.105199999999996</v>
      </c>
      <c r="I15" s="10">
        <f>G15-F15</f>
        <v>14.101199999999999</v>
      </c>
    </row>
    <row r="16" spans="1:9" ht="30.6" x14ac:dyDescent="0.3">
      <c r="B16" s="11" t="s">
        <v>143</v>
      </c>
      <c r="C16" s="12">
        <v>52742028521</v>
      </c>
      <c r="D16" s="14">
        <v>54.98</v>
      </c>
      <c r="E16" s="4">
        <v>1.2</v>
      </c>
      <c r="F16">
        <f>D16*E16</f>
        <v>65.975999999999999</v>
      </c>
      <c r="G16" s="10">
        <f>F16*1.3</f>
        <v>85.768799999999999</v>
      </c>
      <c r="I16" s="10">
        <f>G16-F16</f>
        <v>19.7928</v>
      </c>
    </row>
    <row r="17" spans="1:9" ht="30.6" x14ac:dyDescent="0.3">
      <c r="B17" s="11" t="s">
        <v>144</v>
      </c>
      <c r="C17" s="12">
        <v>52742028446</v>
      </c>
      <c r="D17" s="14">
        <v>39.17</v>
      </c>
      <c r="E17" s="4">
        <v>1.2</v>
      </c>
      <c r="F17">
        <f>D17*E17</f>
        <v>47.003999999999998</v>
      </c>
      <c r="G17" s="10">
        <f>F17*1.3</f>
        <v>61.105199999999996</v>
      </c>
      <c r="I17" s="10">
        <f>G17-F17</f>
        <v>14.101199999999999</v>
      </c>
    </row>
    <row r="18" spans="1:9" ht="30.6" x14ac:dyDescent="0.3">
      <c r="B18" s="11" t="s">
        <v>145</v>
      </c>
      <c r="C18" s="12">
        <v>52742028422</v>
      </c>
      <c r="D18" s="14">
        <v>39.17</v>
      </c>
      <c r="E18" s="4">
        <v>1.2</v>
      </c>
      <c r="F18">
        <f>D18*E18</f>
        <v>47.003999999999998</v>
      </c>
      <c r="G18" s="10">
        <f>F18*1.3</f>
        <v>61.105199999999996</v>
      </c>
      <c r="I18" s="10">
        <f>G18-F18</f>
        <v>14.101199999999999</v>
      </c>
    </row>
    <row r="19" spans="1:9" ht="20.399999999999999" x14ac:dyDescent="0.3">
      <c r="B19" s="11" t="s">
        <v>146</v>
      </c>
      <c r="C19" s="12">
        <v>52742028408</v>
      </c>
      <c r="D19" s="14">
        <v>39.17</v>
      </c>
      <c r="E19" s="4">
        <v>1.2</v>
      </c>
      <c r="F19">
        <f>D19*E19</f>
        <v>47.003999999999998</v>
      </c>
      <c r="G19" s="10">
        <f>F19*1.3</f>
        <v>61.105199999999996</v>
      </c>
      <c r="I19" s="10">
        <f>G19-F19</f>
        <v>14.101199999999999</v>
      </c>
    </row>
    <row r="20" spans="1:9" ht="30.6" x14ac:dyDescent="0.3">
      <c r="B20" s="11" t="s">
        <v>147</v>
      </c>
      <c r="C20" s="12">
        <v>52742028262</v>
      </c>
      <c r="D20" s="13">
        <v>35</v>
      </c>
      <c r="E20" s="4">
        <v>1.2</v>
      </c>
      <c r="F20">
        <f>D20*E20</f>
        <v>42</v>
      </c>
      <c r="G20" s="10">
        <f>F20*1.3</f>
        <v>54.6</v>
      </c>
      <c r="I20" s="10">
        <f>G20-F20</f>
        <v>12.600000000000001</v>
      </c>
    </row>
    <row r="21" spans="1:9" ht="133.80000000000001" x14ac:dyDescent="0.3">
      <c r="A21">
        <v>20</v>
      </c>
      <c r="B21" s="18" t="s">
        <v>195</v>
      </c>
      <c r="D21">
        <v>29.28</v>
      </c>
      <c r="E21">
        <v>1.2</v>
      </c>
      <c r="F21">
        <f>D21*E21</f>
        <v>35.136000000000003</v>
      </c>
      <c r="G21" s="10">
        <f>F21*1.3</f>
        <v>45.676800000000007</v>
      </c>
      <c r="H21" s="10"/>
      <c r="I21" s="10">
        <f>G21-F21</f>
        <v>10.540800000000004</v>
      </c>
    </row>
    <row r="22" spans="1:9" ht="52.2" x14ac:dyDescent="0.3">
      <c r="A22">
        <v>21</v>
      </c>
      <c r="B22" s="19" t="s">
        <v>196</v>
      </c>
      <c r="D22">
        <v>25.73</v>
      </c>
      <c r="E22">
        <v>1.2</v>
      </c>
      <c r="F22">
        <f>D22*E22</f>
        <v>30.875999999999998</v>
      </c>
      <c r="G22" s="10">
        <f>F22*1.3</f>
        <v>40.138799999999996</v>
      </c>
      <c r="H22" s="10"/>
      <c r="I22" s="10">
        <f>G22-F22</f>
        <v>9.2627999999999986</v>
      </c>
    </row>
    <row r="23" spans="1:9" ht="42" x14ac:dyDescent="0.3">
      <c r="A23">
        <v>22</v>
      </c>
      <c r="B23" s="18" t="s">
        <v>197</v>
      </c>
      <c r="D23">
        <v>10.53</v>
      </c>
      <c r="E23">
        <v>1.2</v>
      </c>
      <c r="F23">
        <f>D23*E23</f>
        <v>12.635999999999999</v>
      </c>
      <c r="G23" s="10">
        <f>F23*1.3</f>
        <v>16.4268</v>
      </c>
      <c r="H23" s="10"/>
      <c r="I23" s="10">
        <f>G23-F23</f>
        <v>3.7908000000000008</v>
      </c>
    </row>
    <row r="24" spans="1:9" ht="62.4" x14ac:dyDescent="0.3">
      <c r="A24">
        <v>23</v>
      </c>
      <c r="B24" s="19" t="s">
        <v>198</v>
      </c>
      <c r="D24">
        <v>29.54</v>
      </c>
      <c r="E24">
        <v>1.2</v>
      </c>
      <c r="F24">
        <f>D24*E24</f>
        <v>35.448</v>
      </c>
      <c r="G24" s="10">
        <f>F24*1.3</f>
        <v>46.0824</v>
      </c>
      <c r="H24" s="10"/>
      <c r="I24" s="10">
        <f>G24-F24</f>
        <v>10.634399999999999</v>
      </c>
    </row>
    <row r="25" spans="1:9" ht="52.2" x14ac:dyDescent="0.3">
      <c r="A25">
        <v>24</v>
      </c>
      <c r="B25" s="18" t="s">
        <v>199</v>
      </c>
      <c r="D25">
        <v>15.7</v>
      </c>
      <c r="E25">
        <v>1.2</v>
      </c>
      <c r="F25">
        <f>D25*E25</f>
        <v>18.84</v>
      </c>
      <c r="G25" s="10">
        <f>F25*1.3</f>
        <v>24.492000000000001</v>
      </c>
      <c r="H25" s="10"/>
      <c r="I25" s="10">
        <f>G25-F25</f>
        <v>5.652000000000001</v>
      </c>
    </row>
    <row r="26" spans="1:9" ht="72.599999999999994" x14ac:dyDescent="0.3">
      <c r="A26">
        <v>25</v>
      </c>
      <c r="B26" s="18" t="s">
        <v>200</v>
      </c>
      <c r="D26">
        <v>17.55</v>
      </c>
      <c r="E26">
        <v>1.2</v>
      </c>
      <c r="F26">
        <f>D26*E26</f>
        <v>21.06</v>
      </c>
      <c r="G26" s="10">
        <f>F26*1.3</f>
        <v>27.378</v>
      </c>
      <c r="H26" s="10"/>
      <c r="I26" s="10">
        <f>G26-F26</f>
        <v>6.3180000000000014</v>
      </c>
    </row>
    <row r="27" spans="1:9" ht="82.8" x14ac:dyDescent="0.3">
      <c r="A27">
        <v>26</v>
      </c>
      <c r="B27" s="18" t="s">
        <v>201</v>
      </c>
      <c r="D27">
        <v>18.399999999999999</v>
      </c>
      <c r="E27">
        <v>1.2</v>
      </c>
      <c r="F27">
        <f>D27*E27</f>
        <v>22.08</v>
      </c>
      <c r="G27" s="10">
        <f>F27*1.3</f>
        <v>28.703999999999997</v>
      </c>
      <c r="H27" s="10"/>
      <c r="I27" s="10">
        <f>G27-F27</f>
        <v>6.6239999999999988</v>
      </c>
    </row>
    <row r="28" spans="1:9" ht="62.4" x14ac:dyDescent="0.3">
      <c r="A28">
        <v>27</v>
      </c>
      <c r="B28" s="18" t="s">
        <v>202</v>
      </c>
      <c r="D28">
        <v>25.2</v>
      </c>
      <c r="E28">
        <v>1.2</v>
      </c>
      <c r="F28">
        <f>D28*E28</f>
        <v>30.24</v>
      </c>
      <c r="G28" s="10">
        <f>F28*1.3</f>
        <v>39.311999999999998</v>
      </c>
      <c r="H28" s="10"/>
      <c r="I28" s="10">
        <f>G28-F28</f>
        <v>9.0719999999999992</v>
      </c>
    </row>
    <row r="29" spans="1:9" ht="62.4" x14ac:dyDescent="0.3">
      <c r="A29">
        <v>28</v>
      </c>
      <c r="B29" s="18" t="s">
        <v>203</v>
      </c>
      <c r="D29">
        <v>24.57</v>
      </c>
      <c r="E29">
        <v>1.2</v>
      </c>
      <c r="F29">
        <f>D29*E29</f>
        <v>29.483999999999998</v>
      </c>
      <c r="G29" s="10">
        <f>F29*1.3</f>
        <v>38.3292</v>
      </c>
      <c r="H29" s="10"/>
      <c r="I29" s="10">
        <f>G29-F29</f>
        <v>8.8452000000000019</v>
      </c>
    </row>
    <row r="30" spans="1:9" ht="52.2" x14ac:dyDescent="0.3">
      <c r="A30">
        <v>29</v>
      </c>
      <c r="B30" s="18" t="s">
        <v>204</v>
      </c>
      <c r="D30">
        <v>3.95</v>
      </c>
      <c r="E30">
        <v>1.2</v>
      </c>
      <c r="F30">
        <f>D30*E30</f>
        <v>4.74</v>
      </c>
      <c r="G30" s="10">
        <f>F30*1.3</f>
        <v>6.1620000000000008</v>
      </c>
      <c r="H30" s="10"/>
      <c r="I30" s="10">
        <f>G30-F30</f>
        <v>1.4220000000000006</v>
      </c>
    </row>
    <row r="31" spans="1:9" ht="52.2" x14ac:dyDescent="0.3">
      <c r="A31">
        <v>30</v>
      </c>
      <c r="B31" s="18" t="s">
        <v>205</v>
      </c>
      <c r="D31">
        <v>3.95</v>
      </c>
      <c r="E31">
        <v>1.2</v>
      </c>
      <c r="F31">
        <f>D31*E31</f>
        <v>4.74</v>
      </c>
      <c r="G31" s="10">
        <f>F31*1.3</f>
        <v>6.1620000000000008</v>
      </c>
      <c r="H31" s="10"/>
      <c r="I31" s="10">
        <f>G31-F31</f>
        <v>1.4220000000000006</v>
      </c>
    </row>
    <row r="32" spans="1:9" ht="30.6" x14ac:dyDescent="0.3">
      <c r="A32">
        <v>31</v>
      </c>
      <c r="B32" s="11" t="s">
        <v>129</v>
      </c>
      <c r="C32" s="12">
        <v>52742210407</v>
      </c>
      <c r="D32" s="14">
        <v>2.61</v>
      </c>
      <c r="E32" s="4">
        <v>1.2</v>
      </c>
      <c r="F32">
        <f t="shared" ref="F32:F34" si="0">D32*E32</f>
        <v>3.1319999999999997</v>
      </c>
      <c r="G32" s="10">
        <f t="shared" ref="G32:G34" si="1">F32*1.3</f>
        <v>4.0716000000000001</v>
      </c>
      <c r="I32" s="10">
        <f t="shared" ref="I32:I34" si="2">G32-F32</f>
        <v>0.93960000000000043</v>
      </c>
    </row>
    <row r="33" spans="1:9" ht="30.6" x14ac:dyDescent="0.3">
      <c r="A33">
        <v>32</v>
      </c>
      <c r="B33" s="11" t="s">
        <v>130</v>
      </c>
      <c r="C33" s="12">
        <v>52742210704</v>
      </c>
      <c r="D33" s="14">
        <v>2.61</v>
      </c>
      <c r="E33" s="4">
        <v>1.2</v>
      </c>
      <c r="F33">
        <f t="shared" si="0"/>
        <v>3.1319999999999997</v>
      </c>
      <c r="G33" s="10">
        <f t="shared" si="1"/>
        <v>4.0716000000000001</v>
      </c>
      <c r="I33" s="10">
        <f t="shared" si="2"/>
        <v>0.93960000000000043</v>
      </c>
    </row>
    <row r="34" spans="1:9" ht="20.399999999999999" x14ac:dyDescent="0.3">
      <c r="A34">
        <v>33</v>
      </c>
      <c r="B34" s="11" t="s">
        <v>131</v>
      </c>
      <c r="C34" s="12">
        <v>52742210506</v>
      </c>
      <c r="D34" s="14">
        <v>2.61</v>
      </c>
      <c r="E34" s="4">
        <v>1.2</v>
      </c>
      <c r="F34">
        <f t="shared" si="0"/>
        <v>3.1319999999999997</v>
      </c>
      <c r="G34" s="10">
        <f t="shared" si="1"/>
        <v>4.0716000000000001</v>
      </c>
      <c r="I34" s="10">
        <f t="shared" si="2"/>
        <v>0.93960000000000043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2" sqref="A2"/>
    </sheetView>
  </sheetViews>
  <sheetFormatPr defaultRowHeight="14.4" x14ac:dyDescent="0.3"/>
  <sheetData>
    <row r="1" spans="1:9" ht="40.799999999999997" x14ac:dyDescent="0.3">
      <c r="B1" s="1" t="s">
        <v>1</v>
      </c>
      <c r="C1" s="9" t="s">
        <v>2</v>
      </c>
      <c r="D1" s="7" t="s">
        <v>3</v>
      </c>
      <c r="E1" s="7" t="s">
        <v>125</v>
      </c>
      <c r="F1" t="s">
        <v>126</v>
      </c>
      <c r="G1" t="s">
        <v>127</v>
      </c>
      <c r="I1" t="s">
        <v>128</v>
      </c>
    </row>
    <row r="2" spans="1:9" ht="40.799999999999997" x14ac:dyDescent="0.3">
      <c r="A2">
        <v>1</v>
      </c>
      <c r="B2" s="3" t="s">
        <v>124</v>
      </c>
      <c r="C2" s="8">
        <v>4607128110381</v>
      </c>
      <c r="D2" s="4">
        <v>8.51</v>
      </c>
      <c r="E2" s="4">
        <v>1.2</v>
      </c>
      <c r="F2">
        <f t="shared" ref="F2" si="0">D2*E2</f>
        <v>10.212</v>
      </c>
      <c r="G2" s="10">
        <f t="shared" ref="G2" si="1">F2*1.3</f>
        <v>13.275600000000001</v>
      </c>
      <c r="I2" s="10">
        <f t="shared" ref="I2" si="2">G2-F2</f>
        <v>3.063600000000001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K22" sqref="K22"/>
    </sheetView>
  </sheetViews>
  <sheetFormatPr defaultRowHeight="14.4" x14ac:dyDescent="0.3"/>
  <sheetData>
    <row r="1" spans="1:9" ht="40.799999999999997" x14ac:dyDescent="0.3">
      <c r="B1" s="1" t="s">
        <v>1</v>
      </c>
      <c r="C1" s="9" t="s">
        <v>2</v>
      </c>
      <c r="D1" s="7" t="s">
        <v>3</v>
      </c>
      <c r="E1" s="7" t="s">
        <v>125</v>
      </c>
      <c r="F1" t="s">
        <v>126</v>
      </c>
      <c r="G1" t="s">
        <v>127</v>
      </c>
      <c r="I1" t="s">
        <v>128</v>
      </c>
    </row>
    <row r="2" spans="1:9" ht="50.4" x14ac:dyDescent="0.3">
      <c r="A2">
        <v>1</v>
      </c>
      <c r="B2" s="15" t="s">
        <v>182</v>
      </c>
      <c r="C2" s="16">
        <v>8058093272844</v>
      </c>
      <c r="D2">
        <v>35.659999999999997</v>
      </c>
      <c r="E2">
        <v>1.2</v>
      </c>
      <c r="F2">
        <f t="shared" ref="F2" si="0">D2*E2</f>
        <v>42.791999999999994</v>
      </c>
      <c r="G2" s="10">
        <f t="shared" ref="G2" si="1">F2*1.3</f>
        <v>55.629599999999996</v>
      </c>
      <c r="I2" s="10">
        <f t="shared" ref="I2" si="2">G2-F2</f>
        <v>12.837600000000002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F8" sqref="F8"/>
    </sheetView>
  </sheetViews>
  <sheetFormatPr defaultRowHeight="14.4" x14ac:dyDescent="0.3"/>
  <sheetData>
    <row r="1" spans="1:9" ht="40.799999999999997" x14ac:dyDescent="0.3">
      <c r="A1">
        <v>1</v>
      </c>
      <c r="B1" s="1" t="s">
        <v>1</v>
      </c>
      <c r="C1" s="9" t="s">
        <v>2</v>
      </c>
      <c r="D1" s="7" t="s">
        <v>3</v>
      </c>
      <c r="E1" s="7" t="s">
        <v>125</v>
      </c>
      <c r="F1" t="s">
        <v>126</v>
      </c>
      <c r="G1" t="s">
        <v>127</v>
      </c>
      <c r="I1" t="s">
        <v>128</v>
      </c>
    </row>
    <row r="2" spans="1:9" ht="42" x14ac:dyDescent="0.3">
      <c r="A2">
        <v>2</v>
      </c>
      <c r="B2" s="17" t="s">
        <v>153</v>
      </c>
      <c r="C2" s="16" t="s">
        <v>154</v>
      </c>
      <c r="D2">
        <v>2.8</v>
      </c>
      <c r="E2">
        <v>1.2</v>
      </c>
      <c r="F2">
        <f t="shared" ref="F2:F5" si="0">D2*E2</f>
        <v>3.36</v>
      </c>
      <c r="G2" s="10">
        <f t="shared" ref="G2:G5" si="1">F2*1.3</f>
        <v>4.3680000000000003</v>
      </c>
      <c r="I2" s="10">
        <f t="shared" ref="I2:I5" si="2">G2-F2</f>
        <v>1.0080000000000005</v>
      </c>
    </row>
    <row r="3" spans="1:9" ht="42" x14ac:dyDescent="0.3">
      <c r="A3">
        <v>3</v>
      </c>
      <c r="B3" s="15" t="s">
        <v>155</v>
      </c>
      <c r="C3" s="16" t="s">
        <v>156</v>
      </c>
      <c r="D3">
        <v>4.04</v>
      </c>
      <c r="E3">
        <v>1.2</v>
      </c>
      <c r="F3">
        <f t="shared" si="0"/>
        <v>4.8479999999999999</v>
      </c>
      <c r="G3" s="10">
        <f t="shared" si="1"/>
        <v>6.3024000000000004</v>
      </c>
      <c r="I3" s="10">
        <f t="shared" si="2"/>
        <v>1.4544000000000006</v>
      </c>
    </row>
    <row r="4" spans="1:9" ht="25.2" x14ac:dyDescent="0.3">
      <c r="A4">
        <v>4</v>
      </c>
      <c r="B4" s="15" t="s">
        <v>157</v>
      </c>
      <c r="C4" s="16" t="s">
        <v>158</v>
      </c>
      <c r="D4">
        <v>2.8</v>
      </c>
      <c r="E4">
        <v>1.2</v>
      </c>
      <c r="F4">
        <f t="shared" si="0"/>
        <v>3.36</v>
      </c>
      <c r="G4" s="10">
        <f t="shared" si="1"/>
        <v>4.3680000000000003</v>
      </c>
      <c r="I4" s="10">
        <f t="shared" si="2"/>
        <v>1.0080000000000005</v>
      </c>
    </row>
    <row r="5" spans="1:9" ht="25.2" x14ac:dyDescent="0.3">
      <c r="A5">
        <v>5</v>
      </c>
      <c r="B5" s="15" t="s">
        <v>159</v>
      </c>
      <c r="C5" s="16" t="s">
        <v>160</v>
      </c>
      <c r="D5">
        <v>4.04</v>
      </c>
      <c r="E5">
        <v>1.2</v>
      </c>
      <c r="F5">
        <f t="shared" si="0"/>
        <v>4.8479999999999999</v>
      </c>
      <c r="G5" s="10">
        <f t="shared" si="1"/>
        <v>6.3024000000000004</v>
      </c>
      <c r="I5" s="10">
        <f t="shared" si="2"/>
        <v>1.4544000000000006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tabSelected="1" topLeftCell="A116" workbookViewId="0">
      <selection activeCell="A125" sqref="A125:I185"/>
    </sheetView>
  </sheetViews>
  <sheetFormatPr defaultRowHeight="14.4" x14ac:dyDescent="0.3"/>
  <cols>
    <col min="2" max="2" width="22.33203125" customWidth="1"/>
    <col min="3" max="3" width="17.88671875" customWidth="1"/>
    <col min="6" max="6" width="13.44140625" customWidth="1"/>
    <col min="7" max="7" width="12.21875" customWidth="1"/>
  </cols>
  <sheetData>
    <row r="1" spans="1:9" ht="20.399999999999999" customHeight="1" x14ac:dyDescent="0.3">
      <c r="A1" s="1" t="s">
        <v>0</v>
      </c>
      <c r="B1" s="1" t="s">
        <v>1</v>
      </c>
      <c r="C1" s="9" t="s">
        <v>2</v>
      </c>
      <c r="D1" s="7" t="s">
        <v>3</v>
      </c>
      <c r="E1" s="7" t="s">
        <v>125</v>
      </c>
      <c r="F1" t="s">
        <v>126</v>
      </c>
      <c r="G1" t="s">
        <v>127</v>
      </c>
      <c r="I1" t="s">
        <v>128</v>
      </c>
    </row>
    <row r="2" spans="1:9" ht="20.399999999999999" x14ac:dyDescent="0.3">
      <c r="A2" s="2">
        <v>1</v>
      </c>
      <c r="B2" s="3" t="s">
        <v>4</v>
      </c>
      <c r="C2" s="8">
        <v>4690538021323</v>
      </c>
      <c r="D2" s="4">
        <v>1.06</v>
      </c>
      <c r="E2" s="4">
        <v>1.2</v>
      </c>
      <c r="F2">
        <f>D2*E2</f>
        <v>1.272</v>
      </c>
      <c r="G2" s="10">
        <f>F2*1.3</f>
        <v>1.6536000000000002</v>
      </c>
      <c r="I2" s="10">
        <f>G2-F2</f>
        <v>0.38160000000000016</v>
      </c>
    </row>
    <row r="3" spans="1:9" ht="20.399999999999999" x14ac:dyDescent="0.3">
      <c r="A3" s="2">
        <v>2</v>
      </c>
      <c r="B3" s="3" t="s">
        <v>5</v>
      </c>
      <c r="C3" s="8">
        <v>4690538021293</v>
      </c>
      <c r="D3" s="4">
        <v>1.06</v>
      </c>
      <c r="E3" s="4">
        <v>1.2</v>
      </c>
      <c r="F3">
        <f t="shared" ref="F3:F66" si="0">D3*E3</f>
        <v>1.272</v>
      </c>
      <c r="G3" s="10">
        <f t="shared" ref="G3:G66" si="1">F3*1.3</f>
        <v>1.6536000000000002</v>
      </c>
      <c r="I3" s="10">
        <f t="shared" ref="I3:I66" si="2">G3-F3</f>
        <v>0.38160000000000016</v>
      </c>
    </row>
    <row r="4" spans="1:9" ht="20.399999999999999" x14ac:dyDescent="0.3">
      <c r="A4" s="2">
        <v>3</v>
      </c>
      <c r="B4" s="3" t="s">
        <v>6</v>
      </c>
      <c r="C4" s="8">
        <v>4690538019191</v>
      </c>
      <c r="D4" s="4">
        <v>2.44</v>
      </c>
      <c r="E4" s="4">
        <v>1.2</v>
      </c>
      <c r="F4">
        <f t="shared" si="0"/>
        <v>2.9279999999999999</v>
      </c>
      <c r="G4" s="10">
        <f t="shared" si="1"/>
        <v>3.8064</v>
      </c>
      <c r="I4" s="10">
        <f t="shared" si="2"/>
        <v>0.87840000000000007</v>
      </c>
    </row>
    <row r="5" spans="1:9" ht="20.399999999999999" x14ac:dyDescent="0.3">
      <c r="A5" s="2">
        <v>4</v>
      </c>
      <c r="B5" s="3" t="s">
        <v>7</v>
      </c>
      <c r="C5" s="8">
        <v>4690538019412</v>
      </c>
      <c r="D5" s="4">
        <v>1.94</v>
      </c>
      <c r="E5" s="4">
        <v>1.2</v>
      </c>
      <c r="F5">
        <f t="shared" si="0"/>
        <v>2.3279999999999998</v>
      </c>
      <c r="G5" s="10">
        <f t="shared" si="1"/>
        <v>3.0263999999999998</v>
      </c>
      <c r="I5" s="10">
        <f t="shared" si="2"/>
        <v>0.69839999999999991</v>
      </c>
    </row>
    <row r="6" spans="1:9" ht="20.399999999999999" x14ac:dyDescent="0.3">
      <c r="A6" s="2">
        <v>5</v>
      </c>
      <c r="B6" s="3" t="s">
        <v>8</v>
      </c>
      <c r="C6" s="8">
        <v>4690538019375</v>
      </c>
      <c r="D6" s="4">
        <v>2.2599999999999998</v>
      </c>
      <c r="E6" s="4">
        <v>1.2</v>
      </c>
      <c r="F6">
        <f t="shared" si="0"/>
        <v>2.7119999999999997</v>
      </c>
      <c r="G6" s="10">
        <f t="shared" si="1"/>
        <v>3.5255999999999998</v>
      </c>
      <c r="I6" s="10">
        <f t="shared" si="2"/>
        <v>0.8136000000000001</v>
      </c>
    </row>
    <row r="7" spans="1:9" ht="20.399999999999999" x14ac:dyDescent="0.3">
      <c r="A7" s="2">
        <v>6</v>
      </c>
      <c r="B7" s="3" t="s">
        <v>9</v>
      </c>
      <c r="C7" s="8">
        <v>4690538019399</v>
      </c>
      <c r="D7" s="4">
        <v>2.21</v>
      </c>
      <c r="E7" s="4">
        <v>1.2</v>
      </c>
      <c r="F7">
        <f t="shared" si="0"/>
        <v>2.6519999999999997</v>
      </c>
      <c r="G7" s="10">
        <f t="shared" si="1"/>
        <v>3.4475999999999996</v>
      </c>
      <c r="I7" s="10">
        <f t="shared" si="2"/>
        <v>0.79559999999999986</v>
      </c>
    </row>
    <row r="8" spans="1:9" ht="20.399999999999999" x14ac:dyDescent="0.3">
      <c r="A8" s="2">
        <v>7</v>
      </c>
      <c r="B8" s="3" t="s">
        <v>10</v>
      </c>
      <c r="C8" s="8">
        <v>4690538005873</v>
      </c>
      <c r="D8" s="4">
        <v>1.25</v>
      </c>
      <c r="E8" s="4">
        <v>1.2</v>
      </c>
      <c r="F8">
        <f t="shared" si="0"/>
        <v>1.5</v>
      </c>
      <c r="G8" s="10">
        <f t="shared" si="1"/>
        <v>1.9500000000000002</v>
      </c>
      <c r="I8" s="10">
        <f t="shared" si="2"/>
        <v>0.45000000000000018</v>
      </c>
    </row>
    <row r="9" spans="1:9" ht="20.399999999999999" x14ac:dyDescent="0.3">
      <c r="A9" s="2">
        <v>8</v>
      </c>
      <c r="B9" s="3" t="s">
        <v>11</v>
      </c>
      <c r="C9" s="8">
        <v>4690538005910</v>
      </c>
      <c r="D9" s="4">
        <v>1.26</v>
      </c>
      <c r="E9" s="4">
        <v>1.2</v>
      </c>
      <c r="F9">
        <f t="shared" si="0"/>
        <v>1.512</v>
      </c>
      <c r="G9" s="10">
        <f t="shared" si="1"/>
        <v>1.9656</v>
      </c>
      <c r="I9" s="10">
        <f t="shared" si="2"/>
        <v>0.4536</v>
      </c>
    </row>
    <row r="10" spans="1:9" ht="20.399999999999999" x14ac:dyDescent="0.3">
      <c r="A10" s="2">
        <v>9</v>
      </c>
      <c r="B10" s="3" t="s">
        <v>12</v>
      </c>
      <c r="C10" s="8">
        <v>4690538022511</v>
      </c>
      <c r="D10" s="4">
        <v>1.38</v>
      </c>
      <c r="E10" s="4">
        <v>1.2</v>
      </c>
      <c r="F10">
        <f t="shared" si="0"/>
        <v>1.6559999999999999</v>
      </c>
      <c r="G10" s="10">
        <f t="shared" si="1"/>
        <v>2.1528</v>
      </c>
      <c r="I10" s="10">
        <f t="shared" si="2"/>
        <v>0.49680000000000013</v>
      </c>
    </row>
    <row r="11" spans="1:9" ht="20.399999999999999" x14ac:dyDescent="0.3">
      <c r="A11" s="2">
        <v>10</v>
      </c>
      <c r="B11" s="3" t="s">
        <v>13</v>
      </c>
      <c r="C11" s="8">
        <v>4690538022528</v>
      </c>
      <c r="D11" s="4">
        <v>1.38</v>
      </c>
      <c r="E11" s="4">
        <v>1.2</v>
      </c>
      <c r="F11">
        <f t="shared" si="0"/>
        <v>1.6559999999999999</v>
      </c>
      <c r="G11" s="10">
        <f t="shared" si="1"/>
        <v>2.1528</v>
      </c>
      <c r="I11" s="10">
        <f t="shared" si="2"/>
        <v>0.49680000000000013</v>
      </c>
    </row>
    <row r="12" spans="1:9" x14ac:dyDescent="0.3">
      <c r="A12" s="2">
        <v>11</v>
      </c>
      <c r="B12" s="3" t="s">
        <v>14</v>
      </c>
      <c r="C12" s="8">
        <v>4690538022504</v>
      </c>
      <c r="D12" s="4">
        <v>1.38</v>
      </c>
      <c r="E12" s="4">
        <v>1.2</v>
      </c>
      <c r="F12">
        <f t="shared" si="0"/>
        <v>1.6559999999999999</v>
      </c>
      <c r="G12" s="10">
        <f t="shared" si="1"/>
        <v>2.1528</v>
      </c>
      <c r="I12" s="10">
        <f t="shared" si="2"/>
        <v>0.49680000000000013</v>
      </c>
    </row>
    <row r="13" spans="1:9" ht="30.6" x14ac:dyDescent="0.3">
      <c r="A13" s="2">
        <v>12</v>
      </c>
      <c r="B13" s="3" t="s">
        <v>15</v>
      </c>
      <c r="C13" s="8">
        <v>4690538018538</v>
      </c>
      <c r="D13" s="5">
        <v>2.2999999999999998</v>
      </c>
      <c r="E13" s="4">
        <v>1.2</v>
      </c>
      <c r="F13">
        <f t="shared" si="0"/>
        <v>2.76</v>
      </c>
      <c r="G13" s="10">
        <f t="shared" si="1"/>
        <v>3.5879999999999996</v>
      </c>
      <c r="I13" s="10">
        <f t="shared" si="2"/>
        <v>0.82799999999999985</v>
      </c>
    </row>
    <row r="14" spans="1:9" ht="20.399999999999999" x14ac:dyDescent="0.3">
      <c r="A14" s="2">
        <v>13</v>
      </c>
      <c r="B14" s="3" t="s">
        <v>16</v>
      </c>
      <c r="C14" s="8">
        <v>4607029102195</v>
      </c>
      <c r="D14" s="4">
        <v>6.08</v>
      </c>
      <c r="E14" s="4">
        <v>1.2</v>
      </c>
      <c r="F14">
        <f t="shared" si="0"/>
        <v>7.2959999999999994</v>
      </c>
      <c r="G14" s="10">
        <f t="shared" si="1"/>
        <v>9.4847999999999999</v>
      </c>
      <c r="I14" s="10">
        <f t="shared" si="2"/>
        <v>2.1888000000000005</v>
      </c>
    </row>
    <row r="15" spans="1:9" ht="20.399999999999999" x14ac:dyDescent="0.3">
      <c r="A15" s="2">
        <v>14</v>
      </c>
      <c r="B15" s="3" t="s">
        <v>17</v>
      </c>
      <c r="C15" s="8">
        <v>4690538019184</v>
      </c>
      <c r="D15" s="4">
        <v>2.29</v>
      </c>
      <c r="E15" s="4">
        <v>1.2</v>
      </c>
      <c r="F15">
        <f t="shared" si="0"/>
        <v>2.7479999999999998</v>
      </c>
      <c r="G15" s="10">
        <f t="shared" si="1"/>
        <v>3.5724</v>
      </c>
      <c r="I15" s="10">
        <f t="shared" si="2"/>
        <v>0.82440000000000024</v>
      </c>
    </row>
    <row r="16" spans="1:9" ht="20.399999999999999" x14ac:dyDescent="0.3">
      <c r="A16" s="2">
        <v>15</v>
      </c>
      <c r="B16" s="3" t="s">
        <v>18</v>
      </c>
      <c r="C16" s="8">
        <v>4690538021088</v>
      </c>
      <c r="D16" s="4">
        <v>1.96</v>
      </c>
      <c r="E16" s="4">
        <v>1.2</v>
      </c>
      <c r="F16">
        <f t="shared" si="0"/>
        <v>2.3519999999999999</v>
      </c>
      <c r="G16" s="10">
        <f t="shared" si="1"/>
        <v>3.0575999999999999</v>
      </c>
      <c r="I16" s="10">
        <f t="shared" si="2"/>
        <v>0.7056</v>
      </c>
    </row>
    <row r="17" spans="1:9" ht="20.399999999999999" x14ac:dyDescent="0.3">
      <c r="A17" s="2">
        <v>16</v>
      </c>
      <c r="B17" s="3" t="s">
        <v>19</v>
      </c>
      <c r="C17" s="8">
        <v>4690538021095</v>
      </c>
      <c r="D17" s="4">
        <v>1.96</v>
      </c>
      <c r="E17" s="4">
        <v>1.2</v>
      </c>
      <c r="F17">
        <f t="shared" si="0"/>
        <v>2.3519999999999999</v>
      </c>
      <c r="G17" s="10">
        <f t="shared" si="1"/>
        <v>3.0575999999999999</v>
      </c>
      <c r="I17" s="10">
        <f t="shared" si="2"/>
        <v>0.7056</v>
      </c>
    </row>
    <row r="18" spans="1:9" ht="20.399999999999999" x14ac:dyDescent="0.3">
      <c r="A18" s="2">
        <v>17</v>
      </c>
      <c r="B18" s="3" t="s">
        <v>20</v>
      </c>
      <c r="C18" s="8">
        <v>4690538021101</v>
      </c>
      <c r="D18" s="4">
        <v>1.96</v>
      </c>
      <c r="E18" s="4">
        <v>1.2</v>
      </c>
      <c r="F18">
        <f t="shared" si="0"/>
        <v>2.3519999999999999</v>
      </c>
      <c r="G18" s="10">
        <f t="shared" si="1"/>
        <v>3.0575999999999999</v>
      </c>
      <c r="I18" s="10">
        <f t="shared" si="2"/>
        <v>0.7056</v>
      </c>
    </row>
    <row r="19" spans="1:9" ht="20.399999999999999" x14ac:dyDescent="0.3">
      <c r="A19" s="2">
        <v>18</v>
      </c>
      <c r="B19" s="3" t="s">
        <v>21</v>
      </c>
      <c r="C19" s="8">
        <v>4690538024638</v>
      </c>
      <c r="D19" s="4">
        <v>4.68</v>
      </c>
      <c r="E19" s="4">
        <v>1.2</v>
      </c>
      <c r="F19">
        <f t="shared" si="0"/>
        <v>5.6159999999999997</v>
      </c>
      <c r="G19" s="10">
        <f t="shared" si="1"/>
        <v>7.3007999999999997</v>
      </c>
      <c r="I19" s="10">
        <f t="shared" si="2"/>
        <v>1.6848000000000001</v>
      </c>
    </row>
    <row r="20" spans="1:9" ht="20.399999999999999" x14ac:dyDescent="0.3">
      <c r="A20" s="2">
        <v>19</v>
      </c>
      <c r="B20" s="3" t="s">
        <v>22</v>
      </c>
      <c r="C20" s="8">
        <v>4690538024546</v>
      </c>
      <c r="D20" s="4">
        <v>4.68</v>
      </c>
      <c r="E20" s="4">
        <v>1.2</v>
      </c>
      <c r="F20">
        <f t="shared" si="0"/>
        <v>5.6159999999999997</v>
      </c>
      <c r="G20" s="10">
        <f t="shared" si="1"/>
        <v>7.3007999999999997</v>
      </c>
      <c r="I20" s="10">
        <f t="shared" si="2"/>
        <v>1.6848000000000001</v>
      </c>
    </row>
    <row r="21" spans="1:9" ht="20.399999999999999" x14ac:dyDescent="0.3">
      <c r="A21" s="2">
        <v>20</v>
      </c>
      <c r="B21" s="3" t="s">
        <v>23</v>
      </c>
      <c r="C21" s="8">
        <v>4690538014592</v>
      </c>
      <c r="D21" s="4">
        <v>1.92</v>
      </c>
      <c r="E21" s="4">
        <v>1.2</v>
      </c>
      <c r="F21">
        <f t="shared" si="0"/>
        <v>2.3039999999999998</v>
      </c>
      <c r="G21" s="10">
        <f t="shared" si="1"/>
        <v>2.9952000000000001</v>
      </c>
      <c r="I21" s="10">
        <f t="shared" si="2"/>
        <v>0.69120000000000026</v>
      </c>
    </row>
    <row r="22" spans="1:9" x14ac:dyDescent="0.3">
      <c r="A22" s="2">
        <v>21</v>
      </c>
      <c r="B22" s="3" t="s">
        <v>24</v>
      </c>
      <c r="C22" s="8">
        <v>4690538012727</v>
      </c>
      <c r="D22" s="4">
        <v>4.13</v>
      </c>
      <c r="E22" s="4">
        <v>1.2</v>
      </c>
      <c r="F22">
        <f t="shared" si="0"/>
        <v>4.9559999999999995</v>
      </c>
      <c r="G22" s="10">
        <f t="shared" si="1"/>
        <v>6.4427999999999992</v>
      </c>
      <c r="I22" s="10">
        <f t="shared" si="2"/>
        <v>1.4867999999999997</v>
      </c>
    </row>
    <row r="23" spans="1:9" ht="20.399999999999999" x14ac:dyDescent="0.3">
      <c r="A23" s="2">
        <v>22</v>
      </c>
      <c r="B23" s="3" t="s">
        <v>25</v>
      </c>
      <c r="C23" s="8">
        <v>4690538009260</v>
      </c>
      <c r="D23" s="5">
        <v>3.5</v>
      </c>
      <c r="E23" s="4">
        <v>1.2</v>
      </c>
      <c r="F23">
        <f t="shared" si="0"/>
        <v>4.2</v>
      </c>
      <c r="G23" s="10">
        <f t="shared" si="1"/>
        <v>5.4600000000000009</v>
      </c>
      <c r="I23" s="10">
        <f t="shared" si="2"/>
        <v>1.2600000000000007</v>
      </c>
    </row>
    <row r="24" spans="1:9" ht="20.399999999999999" x14ac:dyDescent="0.3">
      <c r="A24" s="2">
        <v>23</v>
      </c>
      <c r="B24" s="3" t="s">
        <v>26</v>
      </c>
      <c r="C24" s="8">
        <v>4690538018026</v>
      </c>
      <c r="D24" s="4">
        <v>2.5499999999999998</v>
      </c>
      <c r="E24" s="4">
        <v>1.2</v>
      </c>
      <c r="F24">
        <f t="shared" si="0"/>
        <v>3.0599999999999996</v>
      </c>
      <c r="G24" s="10">
        <f t="shared" si="1"/>
        <v>3.9779999999999998</v>
      </c>
      <c r="I24" s="10">
        <f t="shared" si="2"/>
        <v>0.91800000000000015</v>
      </c>
    </row>
    <row r="25" spans="1:9" ht="20.399999999999999" x14ac:dyDescent="0.3">
      <c r="A25" s="2">
        <v>24</v>
      </c>
      <c r="B25" s="3" t="s">
        <v>27</v>
      </c>
      <c r="C25" s="8">
        <v>4690538018958</v>
      </c>
      <c r="D25" s="4">
        <v>0.73</v>
      </c>
      <c r="E25" s="4">
        <v>1.2</v>
      </c>
      <c r="F25">
        <f t="shared" si="0"/>
        <v>0.876</v>
      </c>
      <c r="G25" s="10">
        <f t="shared" si="1"/>
        <v>1.1388</v>
      </c>
      <c r="I25" s="10">
        <f t="shared" si="2"/>
        <v>0.26280000000000003</v>
      </c>
    </row>
    <row r="26" spans="1:9" ht="20.399999999999999" x14ac:dyDescent="0.3">
      <c r="A26" s="2">
        <v>25</v>
      </c>
      <c r="B26" s="3" t="s">
        <v>28</v>
      </c>
      <c r="C26" s="8">
        <v>4690538024331</v>
      </c>
      <c r="D26" s="4">
        <v>7.95</v>
      </c>
      <c r="E26" s="4">
        <v>1.2</v>
      </c>
      <c r="F26">
        <f t="shared" si="0"/>
        <v>9.5399999999999991</v>
      </c>
      <c r="G26" s="10">
        <f t="shared" si="1"/>
        <v>12.401999999999999</v>
      </c>
      <c r="I26" s="10">
        <f t="shared" si="2"/>
        <v>2.8620000000000001</v>
      </c>
    </row>
    <row r="27" spans="1:9" ht="20.399999999999999" x14ac:dyDescent="0.3">
      <c r="A27" s="2">
        <v>26</v>
      </c>
      <c r="B27" s="3" t="s">
        <v>29</v>
      </c>
      <c r="C27" s="8">
        <v>4690538023686</v>
      </c>
      <c r="D27" s="4">
        <v>2.75</v>
      </c>
      <c r="E27" s="4">
        <v>1.2</v>
      </c>
      <c r="F27">
        <f t="shared" si="0"/>
        <v>3.3</v>
      </c>
      <c r="G27" s="10">
        <f t="shared" si="1"/>
        <v>4.29</v>
      </c>
      <c r="I27" s="10">
        <f t="shared" si="2"/>
        <v>0.99000000000000021</v>
      </c>
    </row>
    <row r="28" spans="1:9" ht="20.399999999999999" x14ac:dyDescent="0.3">
      <c r="A28" s="2">
        <v>27</v>
      </c>
      <c r="B28" s="3" t="s">
        <v>30</v>
      </c>
      <c r="C28" s="8">
        <v>4690538018651</v>
      </c>
      <c r="D28" s="4">
        <v>2.0499999999999998</v>
      </c>
      <c r="E28" s="4">
        <v>1.2</v>
      </c>
      <c r="F28">
        <f t="shared" si="0"/>
        <v>2.4599999999999995</v>
      </c>
      <c r="G28" s="10">
        <f t="shared" si="1"/>
        <v>3.1979999999999995</v>
      </c>
      <c r="I28" s="10">
        <f t="shared" si="2"/>
        <v>0.73799999999999999</v>
      </c>
    </row>
    <row r="29" spans="1:9" ht="20.399999999999999" x14ac:dyDescent="0.3">
      <c r="A29" s="2">
        <v>28</v>
      </c>
      <c r="B29" s="3" t="s">
        <v>31</v>
      </c>
      <c r="C29" s="8">
        <v>4690538018040</v>
      </c>
      <c r="D29" s="4">
        <v>2.59</v>
      </c>
      <c r="E29" s="4">
        <v>1.2</v>
      </c>
      <c r="F29">
        <f t="shared" si="0"/>
        <v>3.1079999999999997</v>
      </c>
      <c r="G29" s="10">
        <f t="shared" si="1"/>
        <v>4.0404</v>
      </c>
      <c r="I29" s="10">
        <f t="shared" si="2"/>
        <v>0.93240000000000034</v>
      </c>
    </row>
    <row r="30" spans="1:9" ht="20.399999999999999" x14ac:dyDescent="0.3">
      <c r="A30" s="2">
        <v>29</v>
      </c>
      <c r="B30" s="3" t="s">
        <v>31</v>
      </c>
      <c r="C30" s="8">
        <v>4690538018040</v>
      </c>
      <c r="D30" s="4">
        <v>2.44</v>
      </c>
      <c r="E30" s="4">
        <v>1.2</v>
      </c>
      <c r="F30">
        <f t="shared" si="0"/>
        <v>2.9279999999999999</v>
      </c>
      <c r="G30" s="10">
        <f t="shared" si="1"/>
        <v>3.8064</v>
      </c>
      <c r="I30" s="10">
        <f t="shared" si="2"/>
        <v>0.87840000000000007</v>
      </c>
    </row>
    <row r="31" spans="1:9" ht="20.399999999999999" x14ac:dyDescent="0.3">
      <c r="A31" s="2">
        <v>30</v>
      </c>
      <c r="B31" s="3" t="s">
        <v>32</v>
      </c>
      <c r="C31" s="8">
        <v>4690538018675</v>
      </c>
      <c r="D31" s="4">
        <v>2.46</v>
      </c>
      <c r="E31" s="4">
        <v>1.2</v>
      </c>
      <c r="F31">
        <f t="shared" si="0"/>
        <v>2.952</v>
      </c>
      <c r="G31" s="10">
        <f t="shared" si="1"/>
        <v>3.8376000000000001</v>
      </c>
      <c r="I31" s="10">
        <f t="shared" si="2"/>
        <v>0.88560000000000016</v>
      </c>
    </row>
    <row r="32" spans="1:9" ht="20.399999999999999" x14ac:dyDescent="0.3">
      <c r="A32" s="2">
        <v>31</v>
      </c>
      <c r="B32" s="3" t="s">
        <v>33</v>
      </c>
      <c r="C32" s="8">
        <v>4690538018965</v>
      </c>
      <c r="D32" s="4">
        <v>1.04</v>
      </c>
      <c r="E32" s="4">
        <v>1.2</v>
      </c>
      <c r="F32">
        <f t="shared" si="0"/>
        <v>1.248</v>
      </c>
      <c r="G32" s="10">
        <f t="shared" si="1"/>
        <v>1.6224000000000001</v>
      </c>
      <c r="I32" s="10">
        <f t="shared" si="2"/>
        <v>0.37440000000000007</v>
      </c>
    </row>
    <row r="33" spans="1:9" ht="20.399999999999999" x14ac:dyDescent="0.3">
      <c r="A33" s="2">
        <v>32</v>
      </c>
      <c r="B33" s="3" t="s">
        <v>34</v>
      </c>
      <c r="C33" s="8">
        <v>4607029104168</v>
      </c>
      <c r="D33" s="4">
        <v>0.94</v>
      </c>
      <c r="E33" s="4">
        <v>1.2</v>
      </c>
      <c r="F33">
        <f t="shared" si="0"/>
        <v>1.1279999999999999</v>
      </c>
      <c r="G33" s="10">
        <f t="shared" si="1"/>
        <v>1.4663999999999999</v>
      </c>
      <c r="I33" s="10">
        <f t="shared" si="2"/>
        <v>0.33840000000000003</v>
      </c>
    </row>
    <row r="34" spans="1:9" ht="20.399999999999999" x14ac:dyDescent="0.3">
      <c r="A34" s="2">
        <v>33</v>
      </c>
      <c r="B34" s="3" t="s">
        <v>35</v>
      </c>
      <c r="C34" s="8">
        <v>4607029104182</v>
      </c>
      <c r="D34" s="4">
        <v>0.94</v>
      </c>
      <c r="E34" s="4">
        <v>1.2</v>
      </c>
      <c r="F34">
        <f t="shared" si="0"/>
        <v>1.1279999999999999</v>
      </c>
      <c r="G34" s="10">
        <f t="shared" si="1"/>
        <v>1.4663999999999999</v>
      </c>
      <c r="I34" s="10">
        <f t="shared" si="2"/>
        <v>0.33840000000000003</v>
      </c>
    </row>
    <row r="35" spans="1:9" ht="20.399999999999999" x14ac:dyDescent="0.3">
      <c r="A35" s="2">
        <v>34</v>
      </c>
      <c r="B35" s="3" t="s">
        <v>36</v>
      </c>
      <c r="C35" s="8">
        <v>4690538018934</v>
      </c>
      <c r="D35" s="4">
        <v>1.07</v>
      </c>
      <c r="E35" s="4">
        <v>1.2</v>
      </c>
      <c r="F35">
        <f t="shared" si="0"/>
        <v>1.284</v>
      </c>
      <c r="G35" s="10">
        <f t="shared" si="1"/>
        <v>1.6692</v>
      </c>
      <c r="I35" s="10">
        <f t="shared" si="2"/>
        <v>0.38519999999999999</v>
      </c>
    </row>
    <row r="36" spans="1:9" ht="20.399999999999999" x14ac:dyDescent="0.3">
      <c r="A36" s="2">
        <v>35</v>
      </c>
      <c r="B36" s="3" t="s">
        <v>37</v>
      </c>
      <c r="C36" s="8">
        <v>4690538022443</v>
      </c>
      <c r="D36" s="4">
        <v>3.04</v>
      </c>
      <c r="E36" s="4">
        <v>1.2</v>
      </c>
      <c r="F36">
        <f t="shared" si="0"/>
        <v>3.6479999999999997</v>
      </c>
      <c r="G36" s="10">
        <f t="shared" si="1"/>
        <v>4.7423999999999999</v>
      </c>
      <c r="I36" s="10">
        <f t="shared" si="2"/>
        <v>1.0944000000000003</v>
      </c>
    </row>
    <row r="37" spans="1:9" ht="20.399999999999999" x14ac:dyDescent="0.3">
      <c r="A37" s="2">
        <v>36</v>
      </c>
      <c r="B37" s="3" t="s">
        <v>38</v>
      </c>
      <c r="C37" s="8">
        <v>4690538024591</v>
      </c>
      <c r="D37" s="4">
        <v>4.47</v>
      </c>
      <c r="E37" s="4">
        <v>1.2</v>
      </c>
      <c r="F37">
        <f t="shared" si="0"/>
        <v>5.3639999999999999</v>
      </c>
      <c r="G37" s="10">
        <f t="shared" si="1"/>
        <v>6.9732000000000003</v>
      </c>
      <c r="I37" s="10">
        <f t="shared" si="2"/>
        <v>1.6092000000000004</v>
      </c>
    </row>
    <row r="38" spans="1:9" ht="20.399999999999999" x14ac:dyDescent="0.3">
      <c r="A38" s="2">
        <v>37</v>
      </c>
      <c r="B38" s="3" t="s">
        <v>39</v>
      </c>
      <c r="C38" s="8">
        <v>4690538018941</v>
      </c>
      <c r="D38" s="4">
        <v>0.64</v>
      </c>
      <c r="E38" s="4">
        <v>1.2</v>
      </c>
      <c r="F38">
        <f t="shared" si="0"/>
        <v>0.76800000000000002</v>
      </c>
      <c r="G38" s="10">
        <f t="shared" si="1"/>
        <v>0.99840000000000007</v>
      </c>
      <c r="I38" s="10">
        <f t="shared" si="2"/>
        <v>0.23040000000000005</v>
      </c>
    </row>
    <row r="39" spans="1:9" ht="20.399999999999999" x14ac:dyDescent="0.3">
      <c r="A39" s="2">
        <v>38</v>
      </c>
      <c r="B39" s="3" t="s">
        <v>40</v>
      </c>
      <c r="C39" s="8">
        <v>4690538023679</v>
      </c>
      <c r="D39" s="4">
        <v>1.65</v>
      </c>
      <c r="E39" s="4">
        <v>1.2</v>
      </c>
      <c r="F39">
        <f t="shared" si="0"/>
        <v>1.9799999999999998</v>
      </c>
      <c r="G39" s="10">
        <f t="shared" si="1"/>
        <v>2.5739999999999998</v>
      </c>
      <c r="I39" s="10">
        <f t="shared" si="2"/>
        <v>0.59400000000000008</v>
      </c>
    </row>
    <row r="40" spans="1:9" ht="20.399999999999999" x14ac:dyDescent="0.3">
      <c r="A40" s="2">
        <v>39</v>
      </c>
      <c r="B40" s="3" t="s">
        <v>41</v>
      </c>
      <c r="C40" s="8">
        <v>4690538018705</v>
      </c>
      <c r="D40" s="4">
        <v>2.0499999999999998</v>
      </c>
      <c r="E40" s="4">
        <v>1.2</v>
      </c>
      <c r="F40">
        <f t="shared" si="0"/>
        <v>2.4599999999999995</v>
      </c>
      <c r="G40" s="10">
        <f t="shared" si="1"/>
        <v>3.1979999999999995</v>
      </c>
      <c r="I40" s="10">
        <f t="shared" si="2"/>
        <v>0.73799999999999999</v>
      </c>
    </row>
    <row r="41" spans="1:9" ht="20.399999999999999" x14ac:dyDescent="0.3">
      <c r="A41" s="2">
        <v>40</v>
      </c>
      <c r="B41" s="3" t="s">
        <v>42</v>
      </c>
      <c r="C41" s="8">
        <v>4690538018699</v>
      </c>
      <c r="D41" s="4">
        <v>1.96</v>
      </c>
      <c r="E41" s="4">
        <v>1.2</v>
      </c>
      <c r="F41">
        <f t="shared" si="0"/>
        <v>2.3519999999999999</v>
      </c>
      <c r="G41" s="10">
        <f t="shared" si="1"/>
        <v>3.0575999999999999</v>
      </c>
      <c r="I41" s="10">
        <f t="shared" si="2"/>
        <v>0.7056</v>
      </c>
    </row>
    <row r="42" spans="1:9" ht="20.399999999999999" x14ac:dyDescent="0.3">
      <c r="A42" s="2">
        <v>41</v>
      </c>
      <c r="B42" s="3" t="s">
        <v>43</v>
      </c>
      <c r="C42" s="8">
        <v>4690538024317</v>
      </c>
      <c r="D42" s="4">
        <v>7.95</v>
      </c>
      <c r="E42" s="4">
        <v>1.2</v>
      </c>
      <c r="F42">
        <f t="shared" si="0"/>
        <v>9.5399999999999991</v>
      </c>
      <c r="G42" s="10">
        <f t="shared" si="1"/>
        <v>12.401999999999999</v>
      </c>
      <c r="I42" s="10">
        <f t="shared" si="2"/>
        <v>2.8620000000000001</v>
      </c>
    </row>
    <row r="43" spans="1:9" ht="20.399999999999999" x14ac:dyDescent="0.3">
      <c r="A43" s="2">
        <v>42</v>
      </c>
      <c r="B43" s="3" t="s">
        <v>44</v>
      </c>
      <c r="C43" s="8">
        <v>4690538018736</v>
      </c>
      <c r="D43" s="4">
        <v>1.53</v>
      </c>
      <c r="E43" s="4">
        <v>1.2</v>
      </c>
      <c r="F43">
        <f t="shared" si="0"/>
        <v>1.8359999999999999</v>
      </c>
      <c r="G43" s="10">
        <f t="shared" si="1"/>
        <v>2.3868</v>
      </c>
      <c r="I43" s="10">
        <f t="shared" si="2"/>
        <v>0.55080000000000018</v>
      </c>
    </row>
    <row r="44" spans="1:9" ht="20.399999999999999" x14ac:dyDescent="0.3">
      <c r="A44" s="2">
        <v>43</v>
      </c>
      <c r="B44" s="3" t="s">
        <v>45</v>
      </c>
      <c r="C44" s="8">
        <v>4690538024621</v>
      </c>
      <c r="D44" s="5">
        <v>4.7</v>
      </c>
      <c r="E44" s="4">
        <v>1.2</v>
      </c>
      <c r="F44">
        <f t="shared" si="0"/>
        <v>5.64</v>
      </c>
      <c r="G44" s="10">
        <f t="shared" si="1"/>
        <v>7.3319999999999999</v>
      </c>
      <c r="I44" s="10">
        <f t="shared" si="2"/>
        <v>1.6920000000000002</v>
      </c>
    </row>
    <row r="45" spans="1:9" ht="20.399999999999999" x14ac:dyDescent="0.3">
      <c r="A45" s="2">
        <v>44</v>
      </c>
      <c r="B45" s="3" t="s">
        <v>46</v>
      </c>
      <c r="C45" s="8">
        <v>4690538004814</v>
      </c>
      <c r="D45" s="4">
        <v>4.93</v>
      </c>
      <c r="E45" s="4">
        <v>1.2</v>
      </c>
      <c r="F45">
        <f t="shared" si="0"/>
        <v>5.9159999999999995</v>
      </c>
      <c r="G45" s="10">
        <f t="shared" si="1"/>
        <v>7.6907999999999994</v>
      </c>
      <c r="I45" s="10">
        <f t="shared" si="2"/>
        <v>1.7747999999999999</v>
      </c>
    </row>
    <row r="46" spans="1:9" ht="20.399999999999999" x14ac:dyDescent="0.3">
      <c r="A46" s="2">
        <v>45</v>
      </c>
      <c r="B46" s="3" t="s">
        <v>47</v>
      </c>
      <c r="C46" s="8">
        <v>4607029100269</v>
      </c>
      <c r="D46" s="5">
        <v>2.7</v>
      </c>
      <c r="E46" s="4">
        <v>1.2</v>
      </c>
      <c r="F46">
        <f t="shared" si="0"/>
        <v>3.24</v>
      </c>
      <c r="G46" s="10">
        <f t="shared" si="1"/>
        <v>4.2120000000000006</v>
      </c>
      <c r="I46" s="10">
        <f t="shared" si="2"/>
        <v>0.97200000000000042</v>
      </c>
    </row>
    <row r="47" spans="1:9" ht="20.399999999999999" x14ac:dyDescent="0.3">
      <c r="A47" s="2">
        <v>46</v>
      </c>
      <c r="B47" s="3" t="s">
        <v>48</v>
      </c>
      <c r="C47" s="8">
        <v>4690538024652</v>
      </c>
      <c r="D47" s="4">
        <v>4.68</v>
      </c>
      <c r="E47" s="4">
        <v>1.2</v>
      </c>
      <c r="F47">
        <f t="shared" si="0"/>
        <v>5.6159999999999997</v>
      </c>
      <c r="G47" s="10">
        <f t="shared" si="1"/>
        <v>7.3007999999999997</v>
      </c>
      <c r="I47" s="10">
        <f t="shared" si="2"/>
        <v>1.6848000000000001</v>
      </c>
    </row>
    <row r="48" spans="1:9" ht="20.399999999999999" x14ac:dyDescent="0.3">
      <c r="A48" s="2">
        <v>47</v>
      </c>
      <c r="B48" s="3" t="s">
        <v>49</v>
      </c>
      <c r="C48" s="8">
        <v>4690538012918</v>
      </c>
      <c r="D48" s="4">
        <v>2.93</v>
      </c>
      <c r="E48" s="4">
        <v>1.2</v>
      </c>
      <c r="F48">
        <f t="shared" si="0"/>
        <v>3.516</v>
      </c>
      <c r="G48" s="10">
        <f t="shared" si="1"/>
        <v>4.5708000000000002</v>
      </c>
      <c r="I48" s="10">
        <f t="shared" si="2"/>
        <v>1.0548000000000002</v>
      </c>
    </row>
    <row r="49" spans="1:9" ht="20.399999999999999" x14ac:dyDescent="0.3">
      <c r="A49" s="2">
        <v>48</v>
      </c>
      <c r="B49" s="3" t="s">
        <v>50</v>
      </c>
      <c r="C49" s="8">
        <v>4690538012857</v>
      </c>
      <c r="D49" s="4">
        <v>2.95</v>
      </c>
      <c r="E49" s="4">
        <v>1.2</v>
      </c>
      <c r="F49">
        <f t="shared" si="0"/>
        <v>3.54</v>
      </c>
      <c r="G49" s="10">
        <f t="shared" si="1"/>
        <v>4.6020000000000003</v>
      </c>
      <c r="I49" s="10">
        <f t="shared" si="2"/>
        <v>1.0620000000000003</v>
      </c>
    </row>
    <row r="50" spans="1:9" ht="20.399999999999999" x14ac:dyDescent="0.3">
      <c r="A50" s="2">
        <v>49</v>
      </c>
      <c r="B50" s="3" t="s">
        <v>51</v>
      </c>
      <c r="C50" s="8">
        <v>4690538012901</v>
      </c>
      <c r="D50" s="4">
        <v>2.95</v>
      </c>
      <c r="E50" s="4">
        <v>1.2</v>
      </c>
      <c r="F50">
        <f t="shared" si="0"/>
        <v>3.54</v>
      </c>
      <c r="G50" s="10">
        <f t="shared" si="1"/>
        <v>4.6020000000000003</v>
      </c>
      <c r="I50" s="10">
        <f t="shared" si="2"/>
        <v>1.0620000000000003</v>
      </c>
    </row>
    <row r="51" spans="1:9" ht="20.399999999999999" x14ac:dyDescent="0.3">
      <c r="A51" s="2">
        <v>50</v>
      </c>
      <c r="B51" s="3" t="s">
        <v>52</v>
      </c>
      <c r="C51" s="8">
        <v>4640000314460</v>
      </c>
      <c r="D51" s="4">
        <v>5.54</v>
      </c>
      <c r="E51" s="4">
        <v>1.2</v>
      </c>
      <c r="F51">
        <f t="shared" si="0"/>
        <v>6.6479999999999997</v>
      </c>
      <c r="G51" s="10">
        <f t="shared" si="1"/>
        <v>8.6424000000000003</v>
      </c>
      <c r="I51" s="10">
        <f t="shared" si="2"/>
        <v>1.9944000000000006</v>
      </c>
    </row>
    <row r="52" spans="1:9" ht="20.399999999999999" x14ac:dyDescent="0.3">
      <c r="A52" s="2">
        <v>51</v>
      </c>
      <c r="B52" s="3" t="s">
        <v>53</v>
      </c>
      <c r="C52" s="8">
        <v>4607029100986</v>
      </c>
      <c r="D52" s="4">
        <v>7.36</v>
      </c>
      <c r="E52" s="4">
        <v>1.2</v>
      </c>
      <c r="F52">
        <f t="shared" si="0"/>
        <v>8.8320000000000007</v>
      </c>
      <c r="G52" s="10">
        <f t="shared" si="1"/>
        <v>11.481600000000002</v>
      </c>
      <c r="I52" s="10">
        <f t="shared" si="2"/>
        <v>2.6496000000000013</v>
      </c>
    </row>
    <row r="53" spans="1:9" ht="20.399999999999999" x14ac:dyDescent="0.3">
      <c r="A53" s="2">
        <v>52</v>
      </c>
      <c r="B53" s="3" t="s">
        <v>54</v>
      </c>
      <c r="C53" s="8">
        <v>4690538001943</v>
      </c>
      <c r="D53" s="4">
        <v>3.17</v>
      </c>
      <c r="E53" s="4">
        <v>1.2</v>
      </c>
      <c r="F53">
        <f t="shared" si="0"/>
        <v>3.8039999999999998</v>
      </c>
      <c r="G53" s="10">
        <f t="shared" si="1"/>
        <v>4.9451999999999998</v>
      </c>
      <c r="I53" s="10">
        <f t="shared" si="2"/>
        <v>1.1412</v>
      </c>
    </row>
    <row r="54" spans="1:9" x14ac:dyDescent="0.3">
      <c r="A54" s="2">
        <v>53</v>
      </c>
      <c r="B54" s="3" t="s">
        <v>55</v>
      </c>
      <c r="C54" s="8">
        <v>4690538013830</v>
      </c>
      <c r="D54" s="4">
        <v>1.34</v>
      </c>
      <c r="E54" s="4">
        <v>1.2</v>
      </c>
      <c r="F54">
        <f t="shared" si="0"/>
        <v>1.6080000000000001</v>
      </c>
      <c r="G54" s="10">
        <f t="shared" si="1"/>
        <v>2.0904000000000003</v>
      </c>
      <c r="I54" s="10">
        <f t="shared" si="2"/>
        <v>0.48240000000000016</v>
      </c>
    </row>
    <row r="55" spans="1:9" x14ac:dyDescent="0.3">
      <c r="A55" s="2">
        <v>54</v>
      </c>
      <c r="B55" s="3" t="s">
        <v>56</v>
      </c>
      <c r="C55" s="8">
        <v>4690538013847</v>
      </c>
      <c r="D55" s="4">
        <v>2.52</v>
      </c>
      <c r="E55" s="4">
        <v>1.2</v>
      </c>
      <c r="F55">
        <f t="shared" si="0"/>
        <v>3.024</v>
      </c>
      <c r="G55" s="10">
        <f t="shared" si="1"/>
        <v>3.9312</v>
      </c>
      <c r="I55" s="10">
        <f t="shared" si="2"/>
        <v>0.90720000000000001</v>
      </c>
    </row>
    <row r="56" spans="1:9" x14ac:dyDescent="0.3">
      <c r="A56" s="2">
        <v>55</v>
      </c>
      <c r="B56" s="3" t="s">
        <v>57</v>
      </c>
      <c r="C56" s="8">
        <v>4690538013854</v>
      </c>
      <c r="D56" s="4">
        <v>1.34</v>
      </c>
      <c r="E56" s="4">
        <v>1.2</v>
      </c>
      <c r="F56">
        <f t="shared" si="0"/>
        <v>1.6080000000000001</v>
      </c>
      <c r="G56" s="10">
        <f t="shared" si="1"/>
        <v>2.0904000000000003</v>
      </c>
      <c r="I56" s="10">
        <f t="shared" si="2"/>
        <v>0.48240000000000016</v>
      </c>
    </row>
    <row r="57" spans="1:9" x14ac:dyDescent="0.3">
      <c r="A57" s="2">
        <v>56</v>
      </c>
      <c r="B57" s="3" t="s">
        <v>58</v>
      </c>
      <c r="C57" s="8">
        <v>4690538013861</v>
      </c>
      <c r="D57" s="4">
        <v>2.5299999999999998</v>
      </c>
      <c r="E57" s="4">
        <v>1.2</v>
      </c>
      <c r="F57">
        <f t="shared" si="0"/>
        <v>3.0359999999999996</v>
      </c>
      <c r="G57" s="10">
        <f t="shared" si="1"/>
        <v>3.9467999999999996</v>
      </c>
      <c r="I57" s="10">
        <f t="shared" si="2"/>
        <v>0.91080000000000005</v>
      </c>
    </row>
    <row r="58" spans="1:9" ht="20.399999999999999" x14ac:dyDescent="0.3">
      <c r="A58" s="2">
        <v>57</v>
      </c>
      <c r="B58" s="3" t="s">
        <v>59</v>
      </c>
      <c r="C58" s="8">
        <v>4690538024355</v>
      </c>
      <c r="D58" s="4">
        <v>6.69</v>
      </c>
      <c r="E58" s="4">
        <v>1.2</v>
      </c>
      <c r="F58">
        <f t="shared" si="0"/>
        <v>8.0280000000000005</v>
      </c>
      <c r="G58" s="10">
        <f t="shared" si="1"/>
        <v>10.436400000000001</v>
      </c>
      <c r="I58" s="10">
        <f t="shared" si="2"/>
        <v>2.4084000000000003</v>
      </c>
    </row>
    <row r="59" spans="1:9" ht="20.399999999999999" x14ac:dyDescent="0.3">
      <c r="A59" s="2">
        <v>58</v>
      </c>
      <c r="B59" s="3" t="s">
        <v>60</v>
      </c>
      <c r="C59" s="8">
        <v>4690538011256</v>
      </c>
      <c r="D59" s="4">
        <v>3.96</v>
      </c>
      <c r="E59" s="4">
        <v>1.2</v>
      </c>
      <c r="F59">
        <f t="shared" si="0"/>
        <v>4.7519999999999998</v>
      </c>
      <c r="G59" s="10">
        <f t="shared" si="1"/>
        <v>6.1776</v>
      </c>
      <c r="I59" s="10">
        <f t="shared" si="2"/>
        <v>1.4256000000000002</v>
      </c>
    </row>
    <row r="60" spans="1:9" ht="20.399999999999999" x14ac:dyDescent="0.3">
      <c r="A60" s="2">
        <v>59</v>
      </c>
      <c r="B60" s="3" t="s">
        <v>61</v>
      </c>
      <c r="C60" s="8">
        <v>4690538024607</v>
      </c>
      <c r="D60" s="5">
        <v>4.7</v>
      </c>
      <c r="E60" s="4">
        <v>1.2</v>
      </c>
      <c r="F60">
        <f t="shared" si="0"/>
        <v>5.64</v>
      </c>
      <c r="G60" s="10">
        <f t="shared" si="1"/>
        <v>7.3319999999999999</v>
      </c>
      <c r="I60" s="10">
        <f t="shared" si="2"/>
        <v>1.6920000000000002</v>
      </c>
    </row>
    <row r="61" spans="1:9" ht="30.6" x14ac:dyDescent="0.3">
      <c r="A61" s="2">
        <v>60</v>
      </c>
      <c r="B61" s="3" t="s">
        <v>62</v>
      </c>
      <c r="C61" s="8">
        <v>4690538023297</v>
      </c>
      <c r="D61" s="6">
        <v>3</v>
      </c>
      <c r="E61" s="4">
        <v>1.2</v>
      </c>
      <c r="F61">
        <f t="shared" si="0"/>
        <v>3.5999999999999996</v>
      </c>
      <c r="G61" s="10">
        <f t="shared" si="1"/>
        <v>4.68</v>
      </c>
      <c r="I61" s="10">
        <f t="shared" si="2"/>
        <v>1.08</v>
      </c>
    </row>
    <row r="62" spans="1:9" ht="20.399999999999999" x14ac:dyDescent="0.3">
      <c r="A62" s="2">
        <v>61</v>
      </c>
      <c r="B62" s="3" t="s">
        <v>63</v>
      </c>
      <c r="C62" s="8">
        <v>4690538018606</v>
      </c>
      <c r="D62" s="4">
        <v>2.62</v>
      </c>
      <c r="E62" s="4">
        <v>1.2</v>
      </c>
      <c r="F62">
        <f t="shared" si="0"/>
        <v>3.1440000000000001</v>
      </c>
      <c r="G62" s="10">
        <f t="shared" si="1"/>
        <v>4.0872000000000002</v>
      </c>
      <c r="I62" s="10">
        <f t="shared" si="2"/>
        <v>0.94320000000000004</v>
      </c>
    </row>
    <row r="63" spans="1:9" ht="20.399999999999999" x14ac:dyDescent="0.3">
      <c r="A63" s="2">
        <v>62</v>
      </c>
      <c r="B63" s="3" t="s">
        <v>64</v>
      </c>
      <c r="C63" s="8">
        <v>4690538025123</v>
      </c>
      <c r="D63" s="5">
        <v>2.4</v>
      </c>
      <c r="E63" s="4">
        <v>1.2</v>
      </c>
      <c r="F63">
        <f t="shared" si="0"/>
        <v>2.88</v>
      </c>
      <c r="G63" s="10">
        <f t="shared" si="1"/>
        <v>3.7439999999999998</v>
      </c>
      <c r="I63" s="10">
        <f t="shared" si="2"/>
        <v>0.86399999999999988</v>
      </c>
    </row>
    <row r="64" spans="1:9" ht="20.399999999999999" x14ac:dyDescent="0.3">
      <c r="A64" s="2">
        <v>63</v>
      </c>
      <c r="B64" s="3" t="s">
        <v>65</v>
      </c>
      <c r="C64" s="8">
        <v>4607029102263</v>
      </c>
      <c r="D64" s="4">
        <v>4.1900000000000004</v>
      </c>
      <c r="E64" s="4">
        <v>1.2</v>
      </c>
      <c r="F64">
        <f t="shared" si="0"/>
        <v>5.0280000000000005</v>
      </c>
      <c r="G64" s="10">
        <f t="shared" si="1"/>
        <v>6.5364000000000004</v>
      </c>
      <c r="I64" s="10">
        <f t="shared" si="2"/>
        <v>1.5084</v>
      </c>
    </row>
    <row r="65" spans="1:9" ht="20.399999999999999" x14ac:dyDescent="0.3">
      <c r="A65" s="2">
        <v>64</v>
      </c>
      <c r="B65" s="3" t="s">
        <v>66</v>
      </c>
      <c r="C65" s="8">
        <v>4640000319328</v>
      </c>
      <c r="D65" s="4">
        <v>3.97</v>
      </c>
      <c r="E65" s="4">
        <v>1.2</v>
      </c>
      <c r="F65">
        <f t="shared" si="0"/>
        <v>4.7640000000000002</v>
      </c>
      <c r="G65" s="10">
        <f t="shared" si="1"/>
        <v>6.1932000000000009</v>
      </c>
      <c r="I65" s="10">
        <f t="shared" si="2"/>
        <v>1.4292000000000007</v>
      </c>
    </row>
    <row r="66" spans="1:9" ht="20.399999999999999" x14ac:dyDescent="0.3">
      <c r="A66" s="2">
        <v>65</v>
      </c>
      <c r="B66" s="3" t="s">
        <v>67</v>
      </c>
      <c r="C66" s="8">
        <v>4690538013168</v>
      </c>
      <c r="D66" s="4">
        <v>3.87</v>
      </c>
      <c r="E66" s="4">
        <v>1.2</v>
      </c>
      <c r="F66">
        <f t="shared" si="0"/>
        <v>4.6440000000000001</v>
      </c>
      <c r="G66" s="10">
        <f t="shared" si="1"/>
        <v>6.0372000000000003</v>
      </c>
      <c r="I66" s="10">
        <f t="shared" si="2"/>
        <v>1.3932000000000002</v>
      </c>
    </row>
    <row r="67" spans="1:9" ht="20.399999999999999" x14ac:dyDescent="0.3">
      <c r="A67" s="2">
        <v>66</v>
      </c>
      <c r="B67" s="3" t="s">
        <v>68</v>
      </c>
      <c r="C67" s="8">
        <v>4690538021200</v>
      </c>
      <c r="D67" s="4">
        <v>7.48</v>
      </c>
      <c r="E67" s="4">
        <v>1.2</v>
      </c>
      <c r="F67">
        <f t="shared" ref="F67:F116" si="3">D67*E67</f>
        <v>8.9760000000000009</v>
      </c>
      <c r="G67" s="10">
        <f t="shared" ref="G67:G116" si="4">F67*1.3</f>
        <v>11.668800000000001</v>
      </c>
      <c r="I67" s="10">
        <f t="shared" ref="I67:I116" si="5">G67-F67</f>
        <v>2.6928000000000001</v>
      </c>
    </row>
    <row r="68" spans="1:9" ht="20.399999999999999" x14ac:dyDescent="0.3">
      <c r="A68" s="2">
        <v>67</v>
      </c>
      <c r="B68" s="3" t="s">
        <v>69</v>
      </c>
      <c r="C68" s="8">
        <v>4690538024515</v>
      </c>
      <c r="D68" s="4">
        <v>4.7300000000000004</v>
      </c>
      <c r="E68" s="4">
        <v>1.2</v>
      </c>
      <c r="F68">
        <f t="shared" si="3"/>
        <v>5.6760000000000002</v>
      </c>
      <c r="G68" s="10">
        <f t="shared" si="4"/>
        <v>7.3788</v>
      </c>
      <c r="I68" s="10">
        <f t="shared" si="5"/>
        <v>1.7027999999999999</v>
      </c>
    </row>
    <row r="69" spans="1:9" ht="20.399999999999999" x14ac:dyDescent="0.3">
      <c r="A69" s="2">
        <v>68</v>
      </c>
      <c r="B69" s="3" t="s">
        <v>70</v>
      </c>
      <c r="C69" s="8">
        <v>4690538024539</v>
      </c>
      <c r="D69" s="4">
        <v>4.7300000000000004</v>
      </c>
      <c r="E69" s="4">
        <v>1.2</v>
      </c>
      <c r="F69">
        <f t="shared" si="3"/>
        <v>5.6760000000000002</v>
      </c>
      <c r="G69" s="10">
        <f t="shared" si="4"/>
        <v>7.3788</v>
      </c>
      <c r="I69" s="10">
        <f t="shared" si="5"/>
        <v>1.7027999999999999</v>
      </c>
    </row>
    <row r="70" spans="1:9" ht="20.399999999999999" x14ac:dyDescent="0.3">
      <c r="A70" s="2">
        <v>69</v>
      </c>
      <c r="B70" s="3" t="s">
        <v>71</v>
      </c>
      <c r="C70" s="8">
        <v>4690538024645</v>
      </c>
      <c r="D70" s="5">
        <v>4.7</v>
      </c>
      <c r="E70" s="4">
        <v>1.2</v>
      </c>
      <c r="F70">
        <f t="shared" si="3"/>
        <v>5.64</v>
      </c>
      <c r="G70" s="10">
        <f t="shared" si="4"/>
        <v>7.3319999999999999</v>
      </c>
      <c r="I70" s="10">
        <f t="shared" si="5"/>
        <v>1.6920000000000002</v>
      </c>
    </row>
    <row r="71" spans="1:9" ht="20.399999999999999" x14ac:dyDescent="0.3">
      <c r="A71" s="2">
        <v>70</v>
      </c>
      <c r="B71" s="3" t="s">
        <v>72</v>
      </c>
      <c r="C71" s="8">
        <v>4690538022306</v>
      </c>
      <c r="D71" s="5">
        <v>2.2999999999999998</v>
      </c>
      <c r="E71" s="4">
        <v>1.2</v>
      </c>
      <c r="F71">
        <f t="shared" si="3"/>
        <v>2.76</v>
      </c>
      <c r="G71" s="10">
        <f t="shared" si="4"/>
        <v>3.5879999999999996</v>
      </c>
      <c r="I71" s="10">
        <f t="shared" si="5"/>
        <v>0.82799999999999985</v>
      </c>
    </row>
    <row r="72" spans="1:9" ht="20.399999999999999" x14ac:dyDescent="0.3">
      <c r="A72" s="2">
        <v>71</v>
      </c>
      <c r="B72" s="3" t="s">
        <v>73</v>
      </c>
      <c r="C72" s="8">
        <v>4690538022290</v>
      </c>
      <c r="D72" s="5">
        <v>2.2999999999999998</v>
      </c>
      <c r="E72" s="4">
        <v>1.2</v>
      </c>
      <c r="F72">
        <f t="shared" si="3"/>
        <v>2.76</v>
      </c>
      <c r="G72" s="10">
        <f t="shared" si="4"/>
        <v>3.5879999999999996</v>
      </c>
      <c r="I72" s="10">
        <f t="shared" si="5"/>
        <v>0.82799999999999985</v>
      </c>
    </row>
    <row r="73" spans="1:9" ht="20.399999999999999" x14ac:dyDescent="0.3">
      <c r="A73" s="2">
        <v>72</v>
      </c>
      <c r="B73" s="3" t="s">
        <v>74</v>
      </c>
      <c r="C73" s="8">
        <v>4690538022283</v>
      </c>
      <c r="D73" s="5">
        <v>2.2999999999999998</v>
      </c>
      <c r="E73" s="4">
        <v>1.2</v>
      </c>
      <c r="F73">
        <f t="shared" si="3"/>
        <v>2.76</v>
      </c>
      <c r="G73" s="10">
        <f t="shared" si="4"/>
        <v>3.5879999999999996</v>
      </c>
      <c r="I73" s="10">
        <f t="shared" si="5"/>
        <v>0.82799999999999985</v>
      </c>
    </row>
    <row r="74" spans="1:9" ht="20.399999999999999" x14ac:dyDescent="0.3">
      <c r="A74" s="2">
        <v>73</v>
      </c>
      <c r="B74" s="3" t="s">
        <v>75</v>
      </c>
      <c r="C74" s="8">
        <v>4690538022313</v>
      </c>
      <c r="D74" s="5">
        <v>2.2999999999999998</v>
      </c>
      <c r="E74" s="4">
        <v>1.2</v>
      </c>
      <c r="F74">
        <f t="shared" si="3"/>
        <v>2.76</v>
      </c>
      <c r="G74" s="10">
        <f t="shared" si="4"/>
        <v>3.5879999999999996</v>
      </c>
      <c r="I74" s="10">
        <f t="shared" si="5"/>
        <v>0.82799999999999985</v>
      </c>
    </row>
    <row r="75" spans="1:9" ht="20.399999999999999" x14ac:dyDescent="0.3">
      <c r="A75" s="2">
        <v>74</v>
      </c>
      <c r="B75" s="3" t="s">
        <v>76</v>
      </c>
      <c r="C75" s="8">
        <v>4690538010174</v>
      </c>
      <c r="D75" s="4">
        <v>1.45</v>
      </c>
      <c r="E75" s="4">
        <v>1.2</v>
      </c>
      <c r="F75">
        <f t="shared" si="3"/>
        <v>1.74</v>
      </c>
      <c r="G75" s="10">
        <f t="shared" si="4"/>
        <v>2.262</v>
      </c>
      <c r="I75" s="10">
        <f t="shared" si="5"/>
        <v>0.52200000000000002</v>
      </c>
    </row>
    <row r="76" spans="1:9" ht="20.399999999999999" x14ac:dyDescent="0.3">
      <c r="A76" s="2">
        <v>75</v>
      </c>
      <c r="B76" s="3" t="s">
        <v>77</v>
      </c>
      <c r="C76" s="8">
        <v>4690538009291</v>
      </c>
      <c r="D76" s="4">
        <v>1.33</v>
      </c>
      <c r="E76" s="4">
        <v>1.2</v>
      </c>
      <c r="F76">
        <f t="shared" si="3"/>
        <v>1.5960000000000001</v>
      </c>
      <c r="G76" s="10">
        <f t="shared" si="4"/>
        <v>2.0748000000000002</v>
      </c>
      <c r="I76" s="10">
        <f t="shared" si="5"/>
        <v>0.47880000000000011</v>
      </c>
    </row>
    <row r="77" spans="1:9" ht="20.399999999999999" x14ac:dyDescent="0.3">
      <c r="A77" s="2">
        <v>76</v>
      </c>
      <c r="B77" s="3" t="s">
        <v>78</v>
      </c>
      <c r="C77" s="8">
        <v>4690538018439</v>
      </c>
      <c r="D77" s="4">
        <v>14.47</v>
      </c>
      <c r="E77" s="4">
        <v>1.2</v>
      </c>
      <c r="F77">
        <f t="shared" si="3"/>
        <v>17.364000000000001</v>
      </c>
      <c r="G77" s="10">
        <f t="shared" si="4"/>
        <v>22.573200000000003</v>
      </c>
      <c r="I77" s="10">
        <f t="shared" si="5"/>
        <v>5.2092000000000027</v>
      </c>
    </row>
    <row r="78" spans="1:9" ht="20.399999999999999" x14ac:dyDescent="0.3">
      <c r="A78" s="2">
        <v>77</v>
      </c>
      <c r="B78" s="3" t="s">
        <v>79</v>
      </c>
      <c r="C78" s="8">
        <v>4690538004982</v>
      </c>
      <c r="D78" s="4">
        <v>2.44</v>
      </c>
      <c r="E78" s="4">
        <v>1.2</v>
      </c>
      <c r="F78">
        <f t="shared" si="3"/>
        <v>2.9279999999999999</v>
      </c>
      <c r="G78" s="10">
        <f t="shared" si="4"/>
        <v>3.8064</v>
      </c>
      <c r="I78" s="10">
        <f t="shared" si="5"/>
        <v>0.87840000000000007</v>
      </c>
    </row>
    <row r="79" spans="1:9" ht="20.399999999999999" x14ac:dyDescent="0.3">
      <c r="A79" s="2">
        <v>78</v>
      </c>
      <c r="B79" s="3" t="s">
        <v>80</v>
      </c>
      <c r="C79" s="8">
        <v>4690538022320</v>
      </c>
      <c r="D79" s="4">
        <v>2.44</v>
      </c>
      <c r="E79" s="4">
        <v>1.2</v>
      </c>
      <c r="F79">
        <f t="shared" si="3"/>
        <v>2.9279999999999999</v>
      </c>
      <c r="G79" s="10">
        <f t="shared" si="4"/>
        <v>3.8064</v>
      </c>
      <c r="I79" s="10">
        <f t="shared" si="5"/>
        <v>0.87840000000000007</v>
      </c>
    </row>
    <row r="80" spans="1:9" ht="20.399999999999999" x14ac:dyDescent="0.3">
      <c r="A80" s="2">
        <v>79</v>
      </c>
      <c r="B80" s="3" t="s">
        <v>81</v>
      </c>
      <c r="C80" s="8">
        <v>4690538024560</v>
      </c>
      <c r="D80" s="4">
        <v>4.68</v>
      </c>
      <c r="E80" s="4">
        <v>1.2</v>
      </c>
      <c r="F80">
        <f t="shared" si="3"/>
        <v>5.6159999999999997</v>
      </c>
      <c r="G80" s="10">
        <f t="shared" si="4"/>
        <v>7.3007999999999997</v>
      </c>
      <c r="I80" s="10">
        <f t="shared" si="5"/>
        <v>1.6848000000000001</v>
      </c>
    </row>
    <row r="81" spans="1:9" ht="20.399999999999999" x14ac:dyDescent="0.3">
      <c r="A81" s="2">
        <v>80</v>
      </c>
      <c r="B81" s="3" t="s">
        <v>82</v>
      </c>
      <c r="C81" s="8">
        <v>4690538024294</v>
      </c>
      <c r="D81" s="4">
        <v>8.4600000000000009</v>
      </c>
      <c r="E81" s="4">
        <v>1.2</v>
      </c>
      <c r="F81">
        <f t="shared" si="3"/>
        <v>10.152000000000001</v>
      </c>
      <c r="G81" s="10">
        <f t="shared" si="4"/>
        <v>13.197600000000001</v>
      </c>
      <c r="I81" s="10">
        <f t="shared" si="5"/>
        <v>3.0456000000000003</v>
      </c>
    </row>
    <row r="82" spans="1:9" ht="20.399999999999999" x14ac:dyDescent="0.3">
      <c r="A82" s="2">
        <v>81</v>
      </c>
      <c r="B82" s="3" t="s">
        <v>83</v>
      </c>
      <c r="C82" s="8">
        <v>4690538024577</v>
      </c>
      <c r="D82" s="4">
        <v>4.68</v>
      </c>
      <c r="E82" s="4">
        <v>1.2</v>
      </c>
      <c r="F82">
        <f t="shared" si="3"/>
        <v>5.6159999999999997</v>
      </c>
      <c r="G82" s="10">
        <f t="shared" si="4"/>
        <v>7.3007999999999997</v>
      </c>
      <c r="I82" s="10">
        <f t="shared" si="5"/>
        <v>1.6848000000000001</v>
      </c>
    </row>
    <row r="83" spans="1:9" ht="20.399999999999999" x14ac:dyDescent="0.3">
      <c r="A83" s="2">
        <v>82</v>
      </c>
      <c r="B83" s="3" t="s">
        <v>84</v>
      </c>
      <c r="C83" s="8">
        <v>4690538023389</v>
      </c>
      <c r="D83" s="4">
        <v>3.01</v>
      </c>
      <c r="E83" s="4">
        <v>1.2</v>
      </c>
      <c r="F83">
        <f t="shared" si="3"/>
        <v>3.6119999999999997</v>
      </c>
      <c r="G83" s="10">
        <f t="shared" si="4"/>
        <v>4.6955999999999998</v>
      </c>
      <c r="I83" s="10">
        <f t="shared" si="5"/>
        <v>1.0836000000000001</v>
      </c>
    </row>
    <row r="84" spans="1:9" ht="20.399999999999999" x14ac:dyDescent="0.3">
      <c r="A84" s="2">
        <v>83</v>
      </c>
      <c r="B84" s="3" t="s">
        <v>85</v>
      </c>
      <c r="C84" s="8">
        <v>4690538021972</v>
      </c>
      <c r="D84" s="4">
        <v>2.44</v>
      </c>
      <c r="E84" s="4">
        <v>1.2</v>
      </c>
      <c r="F84">
        <f t="shared" si="3"/>
        <v>2.9279999999999999</v>
      </c>
      <c r="G84" s="10">
        <f t="shared" si="4"/>
        <v>3.8064</v>
      </c>
      <c r="I84" s="10">
        <f t="shared" si="5"/>
        <v>0.87840000000000007</v>
      </c>
    </row>
    <row r="85" spans="1:9" ht="20.399999999999999" x14ac:dyDescent="0.3">
      <c r="A85" s="2">
        <v>84</v>
      </c>
      <c r="B85" s="3" t="s">
        <v>86</v>
      </c>
      <c r="C85" s="8">
        <v>4690538024584</v>
      </c>
      <c r="D85" s="5">
        <v>4.7</v>
      </c>
      <c r="E85" s="4">
        <v>1.2</v>
      </c>
      <c r="F85">
        <f t="shared" si="3"/>
        <v>5.64</v>
      </c>
      <c r="G85" s="10">
        <f t="shared" si="4"/>
        <v>7.3319999999999999</v>
      </c>
      <c r="I85" s="10">
        <f t="shared" si="5"/>
        <v>1.6920000000000002</v>
      </c>
    </row>
    <row r="86" spans="1:9" ht="20.399999999999999" x14ac:dyDescent="0.3">
      <c r="A86" s="2">
        <v>85</v>
      </c>
      <c r="B86" s="3" t="s">
        <v>87</v>
      </c>
      <c r="C86" s="8">
        <v>4690538021965</v>
      </c>
      <c r="D86" s="4">
        <v>2.44</v>
      </c>
      <c r="E86" s="4">
        <v>1.2</v>
      </c>
      <c r="F86">
        <f t="shared" si="3"/>
        <v>2.9279999999999999</v>
      </c>
      <c r="G86" s="10">
        <f t="shared" si="4"/>
        <v>3.8064</v>
      </c>
      <c r="I86" s="10">
        <f t="shared" si="5"/>
        <v>0.87840000000000007</v>
      </c>
    </row>
    <row r="87" spans="1:9" ht="30.6" x14ac:dyDescent="0.3">
      <c r="A87" s="2">
        <v>86</v>
      </c>
      <c r="B87" s="3" t="s">
        <v>88</v>
      </c>
      <c r="C87" s="8">
        <v>4690538018781</v>
      </c>
      <c r="D87" s="4">
        <v>1.96</v>
      </c>
      <c r="E87" s="4">
        <v>1.2</v>
      </c>
      <c r="F87">
        <f t="shared" si="3"/>
        <v>2.3519999999999999</v>
      </c>
      <c r="G87" s="10">
        <f t="shared" si="4"/>
        <v>3.0575999999999999</v>
      </c>
      <c r="I87" s="10">
        <f t="shared" si="5"/>
        <v>0.7056</v>
      </c>
    </row>
    <row r="88" spans="1:9" ht="20.399999999999999" x14ac:dyDescent="0.3">
      <c r="A88" s="2">
        <v>87</v>
      </c>
      <c r="B88" s="3" t="s">
        <v>89</v>
      </c>
      <c r="C88" s="8">
        <v>4690538018804</v>
      </c>
      <c r="D88" s="4">
        <v>1.83</v>
      </c>
      <c r="E88" s="4">
        <v>1.2</v>
      </c>
      <c r="F88">
        <f t="shared" si="3"/>
        <v>2.1960000000000002</v>
      </c>
      <c r="G88" s="10">
        <f t="shared" si="4"/>
        <v>2.8548000000000004</v>
      </c>
      <c r="I88" s="10">
        <f t="shared" si="5"/>
        <v>0.65880000000000027</v>
      </c>
    </row>
    <row r="89" spans="1:9" ht="20.399999999999999" x14ac:dyDescent="0.3">
      <c r="A89" s="2">
        <v>88</v>
      </c>
      <c r="B89" s="3" t="s">
        <v>90</v>
      </c>
      <c r="C89" s="8">
        <v>4607029100627</v>
      </c>
      <c r="D89" s="4">
        <v>4.38</v>
      </c>
      <c r="E89" s="4">
        <v>1.2</v>
      </c>
      <c r="F89">
        <f t="shared" si="3"/>
        <v>5.2559999999999993</v>
      </c>
      <c r="G89" s="10">
        <f t="shared" si="4"/>
        <v>6.8327999999999998</v>
      </c>
      <c r="I89" s="10">
        <f t="shared" si="5"/>
        <v>1.5768000000000004</v>
      </c>
    </row>
    <row r="90" spans="1:9" ht="20.399999999999999" x14ac:dyDescent="0.3">
      <c r="A90" s="2">
        <v>89</v>
      </c>
      <c r="B90" s="3" t="s">
        <v>91</v>
      </c>
      <c r="C90" s="8">
        <v>4690538024348</v>
      </c>
      <c r="D90" s="4">
        <v>6.69</v>
      </c>
      <c r="E90" s="4">
        <v>1.2</v>
      </c>
      <c r="F90">
        <f t="shared" si="3"/>
        <v>8.0280000000000005</v>
      </c>
      <c r="G90" s="10">
        <f t="shared" si="4"/>
        <v>10.436400000000001</v>
      </c>
      <c r="I90" s="10">
        <f t="shared" si="5"/>
        <v>2.4084000000000003</v>
      </c>
    </row>
    <row r="91" spans="1:9" ht="20.399999999999999" x14ac:dyDescent="0.3">
      <c r="A91" s="2">
        <v>90</v>
      </c>
      <c r="B91" s="3" t="s">
        <v>92</v>
      </c>
      <c r="C91" s="8">
        <v>4690538001073</v>
      </c>
      <c r="D91" s="5">
        <v>2.7</v>
      </c>
      <c r="E91" s="4">
        <v>1.2</v>
      </c>
      <c r="F91">
        <f t="shared" si="3"/>
        <v>3.24</v>
      </c>
      <c r="G91" s="10">
        <f t="shared" si="4"/>
        <v>4.2120000000000006</v>
      </c>
      <c r="I91" s="10">
        <f t="shared" si="5"/>
        <v>0.97200000000000042</v>
      </c>
    </row>
    <row r="92" spans="1:9" ht="20.399999999999999" x14ac:dyDescent="0.3">
      <c r="A92" s="2">
        <v>91</v>
      </c>
      <c r="B92" s="3" t="s">
        <v>93</v>
      </c>
      <c r="C92" s="8">
        <v>4690538001059</v>
      </c>
      <c r="D92" s="4">
        <v>2.71</v>
      </c>
      <c r="E92" s="4">
        <v>1.2</v>
      </c>
      <c r="F92">
        <f t="shared" si="3"/>
        <v>3.2519999999999998</v>
      </c>
      <c r="G92" s="10">
        <f t="shared" si="4"/>
        <v>4.2275999999999998</v>
      </c>
      <c r="I92" s="10">
        <f t="shared" si="5"/>
        <v>0.97560000000000002</v>
      </c>
    </row>
    <row r="93" spans="1:9" ht="20.399999999999999" x14ac:dyDescent="0.3">
      <c r="A93" s="2">
        <v>92</v>
      </c>
      <c r="B93" s="3" t="s">
        <v>94</v>
      </c>
      <c r="C93" s="8">
        <v>4607029106926</v>
      </c>
      <c r="D93" s="5">
        <v>5.5</v>
      </c>
      <c r="E93" s="4">
        <v>1.2</v>
      </c>
      <c r="F93">
        <f t="shared" si="3"/>
        <v>6.6</v>
      </c>
      <c r="G93" s="10">
        <f t="shared" si="4"/>
        <v>8.58</v>
      </c>
      <c r="I93" s="10">
        <f t="shared" si="5"/>
        <v>1.9800000000000004</v>
      </c>
    </row>
    <row r="94" spans="1:9" ht="20.399999999999999" x14ac:dyDescent="0.3">
      <c r="A94" s="2">
        <v>93</v>
      </c>
      <c r="B94" s="3" t="s">
        <v>95</v>
      </c>
      <c r="C94" s="8">
        <v>4690538024300</v>
      </c>
      <c r="D94" s="4">
        <v>8.4600000000000009</v>
      </c>
      <c r="E94" s="4">
        <v>1.2</v>
      </c>
      <c r="F94">
        <f t="shared" si="3"/>
        <v>10.152000000000001</v>
      </c>
      <c r="G94" s="10">
        <f t="shared" si="4"/>
        <v>13.197600000000001</v>
      </c>
      <c r="I94" s="10">
        <f t="shared" si="5"/>
        <v>3.0456000000000003</v>
      </c>
    </row>
    <row r="95" spans="1:9" ht="20.399999999999999" x14ac:dyDescent="0.3">
      <c r="A95" s="2">
        <v>94</v>
      </c>
      <c r="B95" s="3" t="s">
        <v>96</v>
      </c>
      <c r="C95" s="8">
        <v>4690538018743</v>
      </c>
      <c r="D95" s="4">
        <v>1.45</v>
      </c>
      <c r="E95" s="4">
        <v>1.2</v>
      </c>
      <c r="F95">
        <f t="shared" si="3"/>
        <v>1.74</v>
      </c>
      <c r="G95" s="10">
        <f t="shared" si="4"/>
        <v>2.262</v>
      </c>
      <c r="I95" s="10">
        <f t="shared" si="5"/>
        <v>0.52200000000000002</v>
      </c>
    </row>
    <row r="96" spans="1:9" ht="20.399999999999999" x14ac:dyDescent="0.3">
      <c r="A96" s="2">
        <v>95</v>
      </c>
      <c r="B96" s="3" t="s">
        <v>97</v>
      </c>
      <c r="C96" s="8">
        <v>4690538018750</v>
      </c>
      <c r="D96" s="4">
        <v>1.77</v>
      </c>
      <c r="E96" s="4">
        <v>1.2</v>
      </c>
      <c r="F96">
        <f t="shared" si="3"/>
        <v>2.1240000000000001</v>
      </c>
      <c r="G96" s="10">
        <f t="shared" si="4"/>
        <v>2.7612000000000001</v>
      </c>
      <c r="I96" s="10">
        <f t="shared" si="5"/>
        <v>0.63719999999999999</v>
      </c>
    </row>
    <row r="97" spans="1:9" ht="20.399999999999999" x14ac:dyDescent="0.3">
      <c r="A97" s="2">
        <v>96</v>
      </c>
      <c r="B97" s="3" t="s">
        <v>98</v>
      </c>
      <c r="C97" s="8">
        <v>4690538018767</v>
      </c>
      <c r="D97" s="5">
        <v>1.6</v>
      </c>
      <c r="E97" s="4">
        <v>1.2</v>
      </c>
      <c r="F97">
        <f t="shared" si="3"/>
        <v>1.92</v>
      </c>
      <c r="G97" s="10">
        <f t="shared" si="4"/>
        <v>2.496</v>
      </c>
      <c r="I97" s="10">
        <f t="shared" si="5"/>
        <v>0.57600000000000007</v>
      </c>
    </row>
    <row r="98" spans="1:9" ht="20.399999999999999" x14ac:dyDescent="0.3">
      <c r="A98" s="2">
        <v>97</v>
      </c>
      <c r="B98" s="3" t="s">
        <v>99</v>
      </c>
      <c r="C98" s="8">
        <v>4690538022214</v>
      </c>
      <c r="D98" s="4">
        <v>4.68</v>
      </c>
      <c r="E98" s="4">
        <v>1.2</v>
      </c>
      <c r="F98">
        <f t="shared" si="3"/>
        <v>5.6159999999999997</v>
      </c>
      <c r="G98" s="10">
        <f t="shared" si="4"/>
        <v>7.3007999999999997</v>
      </c>
      <c r="I98" s="10">
        <f t="shared" si="5"/>
        <v>1.6848000000000001</v>
      </c>
    </row>
    <row r="99" spans="1:9" ht="20.399999999999999" x14ac:dyDescent="0.3">
      <c r="A99" s="2">
        <v>98</v>
      </c>
      <c r="B99" s="3" t="s">
        <v>100</v>
      </c>
      <c r="C99" s="8">
        <v>4690538022207</v>
      </c>
      <c r="D99" s="4">
        <v>5.69</v>
      </c>
      <c r="E99" s="4">
        <v>1.2</v>
      </c>
      <c r="F99">
        <f t="shared" si="3"/>
        <v>6.8280000000000003</v>
      </c>
      <c r="G99" s="10">
        <f t="shared" si="4"/>
        <v>8.8764000000000003</v>
      </c>
      <c r="I99" s="10">
        <f t="shared" si="5"/>
        <v>2.0484</v>
      </c>
    </row>
    <row r="100" spans="1:9" ht="20.399999999999999" x14ac:dyDescent="0.3">
      <c r="A100" s="2">
        <v>99</v>
      </c>
      <c r="B100" s="3" t="s">
        <v>101</v>
      </c>
      <c r="C100" s="8">
        <v>4690538022191</v>
      </c>
      <c r="D100" s="4">
        <v>5.69</v>
      </c>
      <c r="E100" s="4">
        <v>1.2</v>
      </c>
      <c r="F100">
        <f t="shared" si="3"/>
        <v>6.8280000000000003</v>
      </c>
      <c r="G100" s="10">
        <f t="shared" si="4"/>
        <v>8.8764000000000003</v>
      </c>
      <c r="I100" s="10">
        <f t="shared" si="5"/>
        <v>2.0484</v>
      </c>
    </row>
    <row r="101" spans="1:9" ht="20.399999999999999" x14ac:dyDescent="0.3">
      <c r="A101" s="2">
        <v>100</v>
      </c>
      <c r="B101" s="3" t="s">
        <v>102</v>
      </c>
      <c r="C101" s="8">
        <v>4690538024287</v>
      </c>
      <c r="D101" s="4">
        <v>8.4600000000000009</v>
      </c>
      <c r="E101" s="4">
        <v>1.2</v>
      </c>
      <c r="F101">
        <f t="shared" si="3"/>
        <v>10.152000000000001</v>
      </c>
      <c r="G101" s="10">
        <f t="shared" si="4"/>
        <v>13.197600000000001</v>
      </c>
      <c r="I101" s="10">
        <f t="shared" si="5"/>
        <v>3.0456000000000003</v>
      </c>
    </row>
    <row r="102" spans="1:9" ht="20.399999999999999" x14ac:dyDescent="0.3">
      <c r="A102" s="2">
        <v>101</v>
      </c>
      <c r="B102" s="3" t="s">
        <v>103</v>
      </c>
      <c r="C102" s="8">
        <v>4690538014417</v>
      </c>
      <c r="D102" s="4">
        <v>1.37</v>
      </c>
      <c r="E102" s="4">
        <v>1.2</v>
      </c>
      <c r="F102">
        <f t="shared" si="3"/>
        <v>1.6440000000000001</v>
      </c>
      <c r="G102" s="10">
        <f t="shared" si="4"/>
        <v>2.1372000000000004</v>
      </c>
      <c r="I102" s="10">
        <f t="shared" si="5"/>
        <v>0.4932000000000003</v>
      </c>
    </row>
    <row r="103" spans="1:9" ht="20.399999999999999" x14ac:dyDescent="0.3">
      <c r="A103" s="2">
        <v>102</v>
      </c>
      <c r="B103" s="3" t="s">
        <v>104</v>
      </c>
      <c r="C103" s="8">
        <v>4690538014400</v>
      </c>
      <c r="D103" s="4">
        <v>1.37</v>
      </c>
      <c r="E103" s="4">
        <v>1.2</v>
      </c>
      <c r="F103">
        <f t="shared" si="3"/>
        <v>1.6440000000000001</v>
      </c>
      <c r="G103" s="10">
        <f t="shared" si="4"/>
        <v>2.1372000000000004</v>
      </c>
      <c r="I103" s="10">
        <f t="shared" si="5"/>
        <v>0.4932000000000003</v>
      </c>
    </row>
    <row r="104" spans="1:9" ht="20.399999999999999" x14ac:dyDescent="0.3">
      <c r="A104" s="2">
        <v>103</v>
      </c>
      <c r="B104" s="3" t="s">
        <v>105</v>
      </c>
      <c r="C104" s="8">
        <v>4690538014424</v>
      </c>
      <c r="D104" s="4">
        <v>3.23</v>
      </c>
      <c r="E104" s="4">
        <v>1.2</v>
      </c>
      <c r="F104">
        <f t="shared" si="3"/>
        <v>3.8759999999999999</v>
      </c>
      <c r="G104" s="10">
        <f t="shared" si="4"/>
        <v>5.0388000000000002</v>
      </c>
      <c r="I104" s="10">
        <f t="shared" si="5"/>
        <v>1.1628000000000003</v>
      </c>
    </row>
    <row r="105" spans="1:9" ht="20.399999999999999" x14ac:dyDescent="0.3">
      <c r="A105" s="2">
        <v>104</v>
      </c>
      <c r="B105" s="3" t="s">
        <v>106</v>
      </c>
      <c r="C105" s="8">
        <v>4690538014431</v>
      </c>
      <c r="D105" s="4">
        <v>3.26</v>
      </c>
      <c r="E105" s="4">
        <v>1.2</v>
      </c>
      <c r="F105">
        <f t="shared" si="3"/>
        <v>3.9119999999999995</v>
      </c>
      <c r="G105" s="10">
        <f t="shared" si="4"/>
        <v>5.0855999999999995</v>
      </c>
      <c r="I105" s="10">
        <f t="shared" si="5"/>
        <v>1.1736</v>
      </c>
    </row>
    <row r="106" spans="1:9" ht="20.399999999999999" x14ac:dyDescent="0.3">
      <c r="A106" s="2">
        <v>105</v>
      </c>
      <c r="B106" s="3" t="s">
        <v>107</v>
      </c>
      <c r="C106" s="8">
        <v>4690538024614</v>
      </c>
      <c r="D106" s="4">
        <v>4.47</v>
      </c>
      <c r="E106" s="4">
        <v>1.2</v>
      </c>
      <c r="F106">
        <f t="shared" si="3"/>
        <v>5.3639999999999999</v>
      </c>
      <c r="G106" s="10">
        <f t="shared" si="4"/>
        <v>6.9732000000000003</v>
      </c>
      <c r="I106" s="10">
        <f t="shared" si="5"/>
        <v>1.6092000000000004</v>
      </c>
    </row>
    <row r="107" spans="1:9" ht="20.399999999999999" x14ac:dyDescent="0.3">
      <c r="A107" s="2">
        <v>106</v>
      </c>
      <c r="B107" s="3" t="s">
        <v>108</v>
      </c>
      <c r="C107" s="8">
        <v>4690538024553</v>
      </c>
      <c r="D107" s="5">
        <v>4.7</v>
      </c>
      <c r="E107" s="4">
        <v>1.2</v>
      </c>
      <c r="F107">
        <f t="shared" si="3"/>
        <v>5.64</v>
      </c>
      <c r="G107" s="10">
        <f t="shared" si="4"/>
        <v>7.3319999999999999</v>
      </c>
      <c r="I107" s="10">
        <f t="shared" si="5"/>
        <v>1.6920000000000002</v>
      </c>
    </row>
    <row r="108" spans="1:9" x14ac:dyDescent="0.3">
      <c r="A108" s="2">
        <v>107</v>
      </c>
      <c r="B108" s="3" t="s">
        <v>109</v>
      </c>
      <c r="C108" s="8">
        <v>4607029106032</v>
      </c>
      <c r="D108" s="4">
        <v>4.67</v>
      </c>
      <c r="E108" s="4">
        <v>1.2</v>
      </c>
      <c r="F108">
        <f t="shared" si="3"/>
        <v>5.6040000000000001</v>
      </c>
      <c r="G108" s="10">
        <f t="shared" si="4"/>
        <v>7.2852000000000006</v>
      </c>
      <c r="I108" s="10">
        <f t="shared" si="5"/>
        <v>1.6812000000000005</v>
      </c>
    </row>
    <row r="109" spans="1:9" ht="20.399999999999999" x14ac:dyDescent="0.3">
      <c r="A109" s="2">
        <v>108</v>
      </c>
      <c r="B109" s="3" t="s">
        <v>110</v>
      </c>
      <c r="C109" s="8">
        <v>4690538019146</v>
      </c>
      <c r="D109" s="4">
        <v>2.4300000000000002</v>
      </c>
      <c r="E109" s="4">
        <v>1.2</v>
      </c>
      <c r="F109">
        <f t="shared" si="3"/>
        <v>2.9159999999999999</v>
      </c>
      <c r="G109" s="10">
        <f t="shared" si="4"/>
        <v>3.7907999999999999</v>
      </c>
      <c r="I109" s="10">
        <f t="shared" si="5"/>
        <v>0.87480000000000002</v>
      </c>
    </row>
    <row r="110" spans="1:9" ht="20.399999999999999" x14ac:dyDescent="0.3">
      <c r="A110" s="2">
        <v>109</v>
      </c>
      <c r="B110" s="3" t="s">
        <v>111</v>
      </c>
      <c r="C110" s="8">
        <v>4690538018552</v>
      </c>
      <c r="D110" s="5">
        <v>2.4</v>
      </c>
      <c r="E110" s="4">
        <v>1.2</v>
      </c>
      <c r="F110">
        <f t="shared" si="3"/>
        <v>2.88</v>
      </c>
      <c r="G110" s="10">
        <f t="shared" si="4"/>
        <v>3.7439999999999998</v>
      </c>
      <c r="I110" s="10">
        <f t="shared" si="5"/>
        <v>0.86399999999999988</v>
      </c>
    </row>
    <row r="111" spans="1:9" ht="30.6" x14ac:dyDescent="0.3">
      <c r="A111" s="2">
        <v>110</v>
      </c>
      <c r="B111" s="3" t="s">
        <v>112</v>
      </c>
      <c r="C111" s="8">
        <v>4690538012819</v>
      </c>
      <c r="D111" s="4">
        <v>2.71</v>
      </c>
      <c r="E111" s="4">
        <v>1.2</v>
      </c>
      <c r="F111">
        <f t="shared" si="3"/>
        <v>3.2519999999999998</v>
      </c>
      <c r="G111" s="10">
        <f t="shared" si="4"/>
        <v>4.2275999999999998</v>
      </c>
      <c r="I111" s="10">
        <f t="shared" si="5"/>
        <v>0.97560000000000002</v>
      </c>
    </row>
    <row r="112" spans="1:9" ht="20.399999999999999" x14ac:dyDescent="0.3">
      <c r="A112" s="2">
        <v>111</v>
      </c>
      <c r="B112" s="3" t="s">
        <v>113</v>
      </c>
      <c r="C112" s="8">
        <v>4690538012802</v>
      </c>
      <c r="D112" s="4">
        <v>2.73</v>
      </c>
      <c r="E112" s="4">
        <v>1.2</v>
      </c>
      <c r="F112">
        <f t="shared" si="3"/>
        <v>3.2759999999999998</v>
      </c>
      <c r="G112" s="10">
        <f t="shared" si="4"/>
        <v>4.2587999999999999</v>
      </c>
      <c r="I112" s="10">
        <f t="shared" si="5"/>
        <v>0.98280000000000012</v>
      </c>
    </row>
    <row r="113" spans="1:9" ht="20.399999999999999" x14ac:dyDescent="0.3">
      <c r="A113" s="2">
        <v>112</v>
      </c>
      <c r="B113" s="3" t="s">
        <v>114</v>
      </c>
      <c r="C113" s="8">
        <v>4690538012796</v>
      </c>
      <c r="D113" s="4">
        <v>2.71</v>
      </c>
      <c r="E113" s="4">
        <v>1.2</v>
      </c>
      <c r="F113">
        <f t="shared" si="3"/>
        <v>3.2519999999999998</v>
      </c>
      <c r="G113" s="10">
        <f t="shared" si="4"/>
        <v>4.2275999999999998</v>
      </c>
      <c r="I113" s="10">
        <f t="shared" si="5"/>
        <v>0.97560000000000002</v>
      </c>
    </row>
    <row r="114" spans="1:9" ht="20.399999999999999" x14ac:dyDescent="0.3">
      <c r="A114" s="2">
        <v>113</v>
      </c>
      <c r="B114" s="3" t="s">
        <v>115</v>
      </c>
      <c r="C114" s="8">
        <v>4690538012826</v>
      </c>
      <c r="D114" s="4">
        <v>2.71</v>
      </c>
      <c r="E114" s="4">
        <v>1.2</v>
      </c>
      <c r="F114">
        <f t="shared" si="3"/>
        <v>3.2519999999999998</v>
      </c>
      <c r="G114" s="10">
        <f t="shared" si="4"/>
        <v>4.2275999999999998</v>
      </c>
      <c r="I114" s="10">
        <f t="shared" si="5"/>
        <v>0.97560000000000002</v>
      </c>
    </row>
    <row r="115" spans="1:9" ht="20.399999999999999" x14ac:dyDescent="0.3">
      <c r="A115" s="2">
        <v>114</v>
      </c>
      <c r="B115" s="3" t="s">
        <v>116</v>
      </c>
      <c r="C115" s="8">
        <v>4690538022559</v>
      </c>
      <c r="D115" s="4">
        <v>2.4900000000000002</v>
      </c>
      <c r="E115" s="4">
        <v>1.2</v>
      </c>
      <c r="F115">
        <f t="shared" si="3"/>
        <v>2.988</v>
      </c>
      <c r="G115" s="10">
        <f t="shared" si="4"/>
        <v>3.8844000000000003</v>
      </c>
      <c r="I115" s="10">
        <f t="shared" si="5"/>
        <v>0.89640000000000031</v>
      </c>
    </row>
    <row r="116" spans="1:9" ht="20.399999999999999" x14ac:dyDescent="0.3">
      <c r="A116" s="2">
        <v>115</v>
      </c>
      <c r="B116" s="3" t="s">
        <v>117</v>
      </c>
      <c r="C116" s="8">
        <v>4690538018835</v>
      </c>
      <c r="D116" s="4">
        <v>2.0499999999999998</v>
      </c>
      <c r="E116" s="4">
        <v>1.2</v>
      </c>
      <c r="F116">
        <f t="shared" si="3"/>
        <v>2.4599999999999995</v>
      </c>
      <c r="G116" s="10">
        <f t="shared" si="4"/>
        <v>3.1979999999999995</v>
      </c>
      <c r="I116" s="10">
        <f t="shared" si="5"/>
        <v>0.73799999999999999</v>
      </c>
    </row>
    <row r="117" spans="1:9" ht="21.6" x14ac:dyDescent="0.3">
      <c r="A117" s="2">
        <v>116</v>
      </c>
      <c r="B117" s="18" t="s">
        <v>206</v>
      </c>
      <c r="D117">
        <v>29.04</v>
      </c>
      <c r="E117">
        <v>1.2</v>
      </c>
      <c r="F117">
        <f t="shared" ref="F117:F124" si="6">D117*E117</f>
        <v>34.847999999999999</v>
      </c>
      <c r="G117" s="10">
        <f t="shared" ref="G117:G124" si="7">F117*1.3</f>
        <v>45.302399999999999</v>
      </c>
      <c r="H117" s="10"/>
      <c r="I117" s="10">
        <f t="shared" ref="I117:I124" si="8">G117-F117</f>
        <v>10.4544</v>
      </c>
    </row>
    <row r="118" spans="1:9" ht="21.6" x14ac:dyDescent="0.3">
      <c r="A118" s="2">
        <v>117</v>
      </c>
      <c r="B118" s="18" t="s">
        <v>207</v>
      </c>
      <c r="D118">
        <v>29.04</v>
      </c>
      <c r="E118">
        <v>1.2</v>
      </c>
      <c r="F118">
        <f t="shared" si="6"/>
        <v>34.847999999999999</v>
      </c>
      <c r="G118" s="10">
        <f t="shared" si="7"/>
        <v>45.302399999999999</v>
      </c>
      <c r="H118" s="10"/>
      <c r="I118" s="10">
        <f t="shared" si="8"/>
        <v>10.4544</v>
      </c>
    </row>
    <row r="119" spans="1:9" ht="31.8" x14ac:dyDescent="0.3">
      <c r="A119" s="2">
        <v>118</v>
      </c>
      <c r="B119" s="18" t="s">
        <v>208</v>
      </c>
      <c r="D119">
        <v>27.83</v>
      </c>
      <c r="E119">
        <v>1.2</v>
      </c>
      <c r="F119">
        <f t="shared" si="6"/>
        <v>33.395999999999994</v>
      </c>
      <c r="G119" s="10">
        <f t="shared" si="7"/>
        <v>43.414799999999993</v>
      </c>
      <c r="H119" s="10"/>
      <c r="I119" s="10">
        <f t="shared" si="8"/>
        <v>10.018799999999999</v>
      </c>
    </row>
    <row r="120" spans="1:9" ht="21.6" x14ac:dyDescent="0.3">
      <c r="A120" s="2">
        <v>119</v>
      </c>
      <c r="B120" s="18" t="s">
        <v>209</v>
      </c>
      <c r="D120">
        <v>29.04</v>
      </c>
      <c r="E120">
        <v>1.2</v>
      </c>
      <c r="F120">
        <f t="shared" si="6"/>
        <v>34.847999999999999</v>
      </c>
      <c r="G120" s="10">
        <f t="shared" si="7"/>
        <v>45.302399999999999</v>
      </c>
      <c r="H120" s="10"/>
      <c r="I120" s="10">
        <f t="shared" si="8"/>
        <v>10.4544</v>
      </c>
    </row>
    <row r="121" spans="1:9" ht="31.8" x14ac:dyDescent="0.3">
      <c r="A121" s="2">
        <v>120</v>
      </c>
      <c r="B121" s="18" t="s">
        <v>210</v>
      </c>
      <c r="D121">
        <v>31.22</v>
      </c>
      <c r="E121">
        <v>1.2</v>
      </c>
      <c r="F121">
        <f t="shared" si="6"/>
        <v>37.463999999999999</v>
      </c>
      <c r="G121" s="10">
        <f t="shared" si="7"/>
        <v>48.703200000000002</v>
      </c>
      <c r="H121" s="10"/>
      <c r="I121" s="10">
        <f t="shared" si="8"/>
        <v>11.239200000000004</v>
      </c>
    </row>
    <row r="122" spans="1:9" ht="21.6" x14ac:dyDescent="0.3">
      <c r="A122" s="2">
        <v>121</v>
      </c>
      <c r="B122" s="18" t="s">
        <v>211</v>
      </c>
      <c r="D122">
        <v>31.22</v>
      </c>
      <c r="E122">
        <v>1.2</v>
      </c>
      <c r="F122">
        <f t="shared" si="6"/>
        <v>37.463999999999999</v>
      </c>
      <c r="G122" s="10">
        <f t="shared" si="7"/>
        <v>48.703200000000002</v>
      </c>
      <c r="H122" s="10"/>
      <c r="I122" s="10">
        <f t="shared" si="8"/>
        <v>11.239200000000004</v>
      </c>
    </row>
    <row r="123" spans="1:9" ht="27" customHeight="1" x14ac:dyDescent="0.3">
      <c r="A123" s="2">
        <v>122</v>
      </c>
      <c r="B123" s="19" t="s">
        <v>212</v>
      </c>
      <c r="D123">
        <v>32.1</v>
      </c>
      <c r="E123">
        <v>1.2</v>
      </c>
      <c r="F123">
        <f t="shared" si="6"/>
        <v>38.520000000000003</v>
      </c>
      <c r="G123" s="10">
        <f t="shared" si="7"/>
        <v>50.076000000000008</v>
      </c>
      <c r="H123" s="10"/>
      <c r="I123" s="10">
        <f t="shared" si="8"/>
        <v>11.556000000000004</v>
      </c>
    </row>
    <row r="124" spans="1:9" ht="21.6" x14ac:dyDescent="0.3">
      <c r="A124" s="2">
        <v>123</v>
      </c>
      <c r="B124" s="18" t="s">
        <v>213</v>
      </c>
      <c r="D124">
        <v>31.22</v>
      </c>
      <c r="E124">
        <v>1.2</v>
      </c>
      <c r="F124">
        <f t="shared" si="6"/>
        <v>37.463999999999999</v>
      </c>
      <c r="G124" s="10">
        <f t="shared" si="7"/>
        <v>48.703200000000002</v>
      </c>
      <c r="H124" s="10"/>
      <c r="I124" s="10">
        <f t="shared" si="8"/>
        <v>11.239200000000004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3" sqref="A3"/>
    </sheetView>
  </sheetViews>
  <sheetFormatPr defaultRowHeight="14.4" x14ac:dyDescent="0.3"/>
  <sheetData>
    <row r="1" spans="1:9" ht="40.799999999999997" x14ac:dyDescent="0.3">
      <c r="A1">
        <v>1</v>
      </c>
      <c r="B1" s="1" t="s">
        <v>1</v>
      </c>
      <c r="C1" s="9" t="s">
        <v>2</v>
      </c>
      <c r="D1" s="7" t="s">
        <v>3</v>
      </c>
      <c r="E1" s="7" t="s">
        <v>125</v>
      </c>
      <c r="F1" t="s">
        <v>126</v>
      </c>
      <c r="G1" t="s">
        <v>127</v>
      </c>
      <c r="I1" t="s">
        <v>128</v>
      </c>
    </row>
    <row r="2" spans="1:9" ht="42" x14ac:dyDescent="0.3">
      <c r="A2">
        <v>2</v>
      </c>
      <c r="B2" s="15" t="s">
        <v>183</v>
      </c>
      <c r="C2" s="16" t="s">
        <v>184</v>
      </c>
      <c r="D2">
        <v>14.55</v>
      </c>
      <c r="E2">
        <v>1.2</v>
      </c>
      <c r="F2">
        <f t="shared" ref="F2:F3" si="0">D2*E2</f>
        <v>17.46</v>
      </c>
      <c r="G2" s="10">
        <f t="shared" ref="G2:G3" si="1">F2*1.3</f>
        <v>22.698</v>
      </c>
      <c r="I2" s="10">
        <f t="shared" ref="I2:I3" si="2">G2-F2</f>
        <v>5.2379999999999995</v>
      </c>
    </row>
    <row r="3" spans="1:9" ht="42" x14ac:dyDescent="0.3">
      <c r="A3">
        <v>3</v>
      </c>
      <c r="B3" s="15" t="s">
        <v>185</v>
      </c>
      <c r="C3" s="16" t="s">
        <v>186</v>
      </c>
      <c r="D3">
        <v>4.32</v>
      </c>
      <c r="E3">
        <v>1.2</v>
      </c>
      <c r="F3">
        <f t="shared" si="0"/>
        <v>5.1840000000000002</v>
      </c>
      <c r="G3" s="10">
        <f t="shared" si="1"/>
        <v>6.7392000000000003</v>
      </c>
      <c r="I3" s="10">
        <f t="shared" si="2"/>
        <v>1.5552000000000001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G12" sqref="G12"/>
    </sheetView>
  </sheetViews>
  <sheetFormatPr defaultRowHeight="14.4" x14ac:dyDescent="0.3"/>
  <cols>
    <col min="3" max="3" width="14.109375" bestFit="1" customWidth="1"/>
  </cols>
  <sheetData>
    <row r="1" spans="1:9" ht="40.799999999999997" x14ac:dyDescent="0.3">
      <c r="A1">
        <v>1</v>
      </c>
      <c r="B1" s="1" t="s">
        <v>1</v>
      </c>
      <c r="C1" s="9" t="s">
        <v>2</v>
      </c>
      <c r="D1" s="7" t="s">
        <v>3</v>
      </c>
      <c r="E1" s="7" t="s">
        <v>125</v>
      </c>
      <c r="F1" t="s">
        <v>126</v>
      </c>
      <c r="G1" t="s">
        <v>127</v>
      </c>
      <c r="I1" t="s">
        <v>128</v>
      </c>
    </row>
    <row r="2" spans="1:9" ht="33.6" x14ac:dyDescent="0.3">
      <c r="A2">
        <v>2</v>
      </c>
      <c r="B2" s="15" t="s">
        <v>166</v>
      </c>
      <c r="C2" s="16" t="s">
        <v>167</v>
      </c>
      <c r="D2">
        <v>2.66</v>
      </c>
      <c r="E2">
        <v>1.2</v>
      </c>
      <c r="F2">
        <v>3.1920000000000002</v>
      </c>
      <c r="G2" s="10">
        <v>4.1496000000000004</v>
      </c>
      <c r="I2" s="10">
        <v>0.95760000000000023</v>
      </c>
    </row>
    <row r="3" spans="1:9" ht="58.8" x14ac:dyDescent="0.3">
      <c r="A3">
        <v>3</v>
      </c>
      <c r="B3" s="15" t="s">
        <v>169</v>
      </c>
      <c r="C3" s="16" t="s">
        <v>170</v>
      </c>
      <c r="D3">
        <v>8.32</v>
      </c>
      <c r="E3">
        <v>1.2</v>
      </c>
      <c r="F3">
        <v>9.984</v>
      </c>
      <c r="G3" s="10">
        <v>12.979200000000001</v>
      </c>
      <c r="I3" s="10">
        <v>2.9952000000000005</v>
      </c>
    </row>
    <row r="4" spans="1:9" ht="50.4" x14ac:dyDescent="0.3">
      <c r="A4">
        <v>4</v>
      </c>
      <c r="B4" s="15" t="s">
        <v>171</v>
      </c>
      <c r="C4" s="16" t="s">
        <v>172</v>
      </c>
      <c r="D4">
        <v>7.07</v>
      </c>
      <c r="E4">
        <v>1.2</v>
      </c>
      <c r="F4">
        <v>8.484</v>
      </c>
      <c r="G4" s="10">
        <v>11.029200000000001</v>
      </c>
      <c r="I4" s="10">
        <v>2.5452000000000012</v>
      </c>
    </row>
    <row r="5" spans="1:9" ht="58.8" x14ac:dyDescent="0.3">
      <c r="A5">
        <v>5</v>
      </c>
      <c r="B5" s="15" t="s">
        <v>173</v>
      </c>
      <c r="C5" s="16" t="s">
        <v>174</v>
      </c>
      <c r="D5">
        <v>7.82</v>
      </c>
      <c r="E5">
        <v>1.2</v>
      </c>
      <c r="F5">
        <v>9.3840000000000003</v>
      </c>
      <c r="G5" s="10">
        <v>12.199200000000001</v>
      </c>
      <c r="I5" s="10">
        <v>2.8152000000000008</v>
      </c>
    </row>
    <row r="6" spans="1:9" ht="42" x14ac:dyDescent="0.3">
      <c r="A6">
        <v>6</v>
      </c>
      <c r="B6" s="15" t="s">
        <v>175</v>
      </c>
      <c r="C6" s="16" t="s">
        <v>176</v>
      </c>
      <c r="D6">
        <v>4.38</v>
      </c>
      <c r="E6">
        <v>1.2</v>
      </c>
      <c r="F6">
        <v>5.2559999999999993</v>
      </c>
      <c r="G6" s="10">
        <v>6.8327999999999998</v>
      </c>
      <c r="I6" s="10">
        <v>1.5768000000000004</v>
      </c>
    </row>
    <row r="7" spans="1:9" ht="51" x14ac:dyDescent="0.3">
      <c r="A7">
        <v>7</v>
      </c>
      <c r="B7" s="3" t="s">
        <v>118</v>
      </c>
      <c r="C7" s="8">
        <v>4603586007607</v>
      </c>
      <c r="D7" s="5">
        <v>5.4</v>
      </c>
      <c r="E7" s="4">
        <v>1.2</v>
      </c>
      <c r="F7">
        <f t="shared" ref="F7:F8" si="0">D7*E7</f>
        <v>6.48</v>
      </c>
      <c r="G7" s="10">
        <f t="shared" ref="G7:G8" si="1">F7*1.3</f>
        <v>8.4240000000000013</v>
      </c>
      <c r="I7" s="10">
        <f t="shared" ref="I7:I8" si="2">G7-F7</f>
        <v>1.9440000000000008</v>
      </c>
    </row>
    <row r="8" spans="1:9" ht="51" x14ac:dyDescent="0.3">
      <c r="A8">
        <v>8</v>
      </c>
      <c r="B8" s="3" t="s">
        <v>119</v>
      </c>
      <c r="C8" s="8">
        <v>4603586007546</v>
      </c>
      <c r="D8" s="4">
        <v>4.76</v>
      </c>
      <c r="E8" s="4">
        <v>1.2</v>
      </c>
      <c r="F8">
        <f t="shared" si="0"/>
        <v>5.7119999999999997</v>
      </c>
      <c r="G8" s="10">
        <f t="shared" si="1"/>
        <v>7.4256000000000002</v>
      </c>
      <c r="I8" s="10">
        <f t="shared" si="2"/>
        <v>1.7136000000000005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6" sqref="A6"/>
    </sheetView>
  </sheetViews>
  <sheetFormatPr defaultRowHeight="14.4" x14ac:dyDescent="0.3"/>
  <sheetData>
    <row r="1" spans="1:9" ht="40.799999999999997" x14ac:dyDescent="0.3">
      <c r="A1">
        <v>1</v>
      </c>
      <c r="B1" s="1" t="s">
        <v>1</v>
      </c>
      <c r="C1" s="9" t="s">
        <v>2</v>
      </c>
      <c r="D1" s="7" t="s">
        <v>3</v>
      </c>
      <c r="E1" s="7" t="s">
        <v>125</v>
      </c>
      <c r="F1" t="s">
        <v>126</v>
      </c>
      <c r="G1" t="s">
        <v>127</v>
      </c>
      <c r="I1" t="s">
        <v>128</v>
      </c>
    </row>
    <row r="2" spans="1:9" ht="42" x14ac:dyDescent="0.3">
      <c r="A2">
        <v>2</v>
      </c>
      <c r="B2" s="15" t="s">
        <v>168</v>
      </c>
      <c r="C2" s="16">
        <v>4000498034002</v>
      </c>
      <c r="D2">
        <v>29.61</v>
      </c>
      <c r="E2">
        <v>1.2</v>
      </c>
      <c r="F2">
        <f t="shared" ref="F2:F5" si="0">D2*E2</f>
        <v>35.531999999999996</v>
      </c>
      <c r="G2" s="10">
        <f t="shared" ref="G2:G5" si="1">F2*1.3</f>
        <v>46.191599999999994</v>
      </c>
      <c r="I2" s="10">
        <f t="shared" ref="I2:I5" si="2">G2-F2</f>
        <v>10.659599999999998</v>
      </c>
    </row>
    <row r="3" spans="1:9" ht="25.2" x14ac:dyDescent="0.3">
      <c r="A3">
        <v>3</v>
      </c>
      <c r="B3" s="15" t="s">
        <v>180</v>
      </c>
      <c r="C3" s="16" t="s">
        <v>181</v>
      </c>
      <c r="D3">
        <v>10.88</v>
      </c>
      <c r="E3">
        <v>1.2</v>
      </c>
      <c r="F3">
        <f t="shared" si="0"/>
        <v>13.056000000000001</v>
      </c>
      <c r="G3" s="10">
        <f t="shared" si="1"/>
        <v>16.972800000000003</v>
      </c>
      <c r="I3" s="10">
        <f t="shared" si="2"/>
        <v>3.9168000000000021</v>
      </c>
    </row>
    <row r="4" spans="1:9" ht="50.4" x14ac:dyDescent="0.3">
      <c r="A4">
        <v>4</v>
      </c>
      <c r="B4" s="15" t="s">
        <v>177</v>
      </c>
      <c r="C4" s="16">
        <v>4812228001532</v>
      </c>
      <c r="D4">
        <v>7.27</v>
      </c>
      <c r="E4">
        <v>1.2</v>
      </c>
      <c r="F4">
        <f t="shared" si="0"/>
        <v>8.7239999999999984</v>
      </c>
      <c r="G4" s="10">
        <f t="shared" si="1"/>
        <v>11.341199999999999</v>
      </c>
      <c r="I4" s="10">
        <f t="shared" si="2"/>
        <v>2.6172000000000004</v>
      </c>
    </row>
    <row r="5" spans="1:9" ht="50.4" x14ac:dyDescent="0.3">
      <c r="A5">
        <v>5</v>
      </c>
      <c r="B5" s="15" t="s">
        <v>178</v>
      </c>
      <c r="C5" s="16" t="s">
        <v>179</v>
      </c>
      <c r="D5">
        <v>9.4700000000000006</v>
      </c>
      <c r="E5">
        <v>1.2</v>
      </c>
      <c r="F5">
        <f t="shared" si="0"/>
        <v>11.364000000000001</v>
      </c>
      <c r="G5" s="10">
        <f t="shared" si="1"/>
        <v>14.773200000000001</v>
      </c>
      <c r="I5" s="10">
        <f t="shared" si="2"/>
        <v>3.4092000000000002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5" sqref="A5"/>
    </sheetView>
  </sheetViews>
  <sheetFormatPr defaultRowHeight="14.4" x14ac:dyDescent="0.3"/>
  <cols>
    <col min="3" max="3" width="14.109375" bestFit="1" customWidth="1"/>
  </cols>
  <sheetData>
    <row r="1" spans="1:9" ht="40.799999999999997" x14ac:dyDescent="0.3">
      <c r="A1">
        <v>1</v>
      </c>
      <c r="B1" s="1" t="s">
        <v>1</v>
      </c>
      <c r="C1" s="9" t="s">
        <v>2</v>
      </c>
      <c r="D1" s="7" t="s">
        <v>3</v>
      </c>
      <c r="E1" s="7" t="s">
        <v>125</v>
      </c>
      <c r="F1" t="s">
        <v>126</v>
      </c>
      <c r="G1" t="s">
        <v>127</v>
      </c>
      <c r="I1" t="s">
        <v>128</v>
      </c>
    </row>
    <row r="2" spans="1:9" ht="67.2" x14ac:dyDescent="0.3">
      <c r="A2">
        <v>2</v>
      </c>
      <c r="B2" s="15" t="s">
        <v>162</v>
      </c>
      <c r="C2" s="16" t="s">
        <v>163</v>
      </c>
      <c r="D2">
        <v>2.35</v>
      </c>
      <c r="E2">
        <v>1.2</v>
      </c>
      <c r="F2">
        <f t="shared" ref="F2:F5" si="0">D2*E2</f>
        <v>2.82</v>
      </c>
      <c r="G2" s="10">
        <f t="shared" ref="G2:G5" si="1">F2*1.3</f>
        <v>3.6659999999999999</v>
      </c>
      <c r="I2" s="10">
        <f t="shared" ref="I2:I5" si="2">G2-F2</f>
        <v>0.84600000000000009</v>
      </c>
    </row>
    <row r="3" spans="1:9" ht="75.599999999999994" x14ac:dyDescent="0.3">
      <c r="A3">
        <v>3</v>
      </c>
      <c r="B3" s="15" t="s">
        <v>164</v>
      </c>
      <c r="C3" s="16" t="s">
        <v>165</v>
      </c>
      <c r="D3">
        <v>4.76</v>
      </c>
      <c r="E3">
        <v>1.2</v>
      </c>
      <c r="F3">
        <f t="shared" si="0"/>
        <v>5.7119999999999997</v>
      </c>
      <c r="G3" s="10">
        <f t="shared" si="1"/>
        <v>7.4256000000000002</v>
      </c>
      <c r="I3" s="10">
        <f t="shared" si="2"/>
        <v>1.7136000000000005</v>
      </c>
    </row>
    <row r="4" spans="1:9" ht="51" x14ac:dyDescent="0.3">
      <c r="A4">
        <v>4</v>
      </c>
      <c r="B4" s="3" t="s">
        <v>120</v>
      </c>
      <c r="C4" s="8">
        <v>4603586003838</v>
      </c>
      <c r="D4" s="4">
        <v>9.7200000000000006</v>
      </c>
      <c r="E4" s="4">
        <v>1.2</v>
      </c>
      <c r="F4">
        <f t="shared" si="0"/>
        <v>11.664</v>
      </c>
      <c r="G4" s="10">
        <f t="shared" si="1"/>
        <v>15.1632</v>
      </c>
      <c r="I4" s="10">
        <f t="shared" si="2"/>
        <v>3.4992000000000001</v>
      </c>
    </row>
    <row r="5" spans="1:9" ht="40.799999999999997" x14ac:dyDescent="0.3">
      <c r="A5">
        <v>5</v>
      </c>
      <c r="B5" s="3" t="s">
        <v>121</v>
      </c>
      <c r="C5" s="8">
        <v>4603586008444</v>
      </c>
      <c r="D5" s="4">
        <v>5.36</v>
      </c>
      <c r="E5" s="4">
        <v>1.2</v>
      </c>
      <c r="F5">
        <f t="shared" si="0"/>
        <v>6.4320000000000004</v>
      </c>
      <c r="G5" s="10">
        <f t="shared" si="1"/>
        <v>8.361600000000001</v>
      </c>
      <c r="I5" s="10">
        <f t="shared" si="2"/>
        <v>1.9296000000000006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opLeftCell="A9" workbookViewId="0">
      <selection activeCell="I34" sqref="I34"/>
    </sheetView>
  </sheetViews>
  <sheetFormatPr defaultRowHeight="14.4" x14ac:dyDescent="0.3"/>
  <sheetData>
    <row r="1" spans="1:9" ht="40.799999999999997" x14ac:dyDescent="0.3">
      <c r="B1" s="1" t="s">
        <v>1</v>
      </c>
      <c r="C1" s="9" t="s">
        <v>2</v>
      </c>
      <c r="D1" s="7" t="s">
        <v>3</v>
      </c>
      <c r="E1" s="7" t="s">
        <v>125</v>
      </c>
      <c r="F1" t="s">
        <v>126</v>
      </c>
      <c r="G1" t="s">
        <v>127</v>
      </c>
      <c r="I1" t="s">
        <v>128</v>
      </c>
    </row>
    <row r="2" spans="1:9" ht="93" x14ac:dyDescent="0.3">
      <c r="B2" s="18" t="s">
        <v>187</v>
      </c>
      <c r="D2">
        <v>18</v>
      </c>
      <c r="E2">
        <v>1.2</v>
      </c>
      <c r="F2">
        <f>D2*E2</f>
        <v>21.599999999999998</v>
      </c>
      <c r="G2" s="10">
        <f>F2*1.3</f>
        <v>28.08</v>
      </c>
      <c r="I2" s="10">
        <f>G2-F2</f>
        <v>6.48</v>
      </c>
    </row>
    <row r="3" spans="1:9" ht="93" x14ac:dyDescent="0.3">
      <c r="B3" s="18" t="s">
        <v>188</v>
      </c>
      <c r="D3">
        <v>18</v>
      </c>
      <c r="E3">
        <v>1.2</v>
      </c>
      <c r="F3">
        <f t="shared" ref="F3:F10" si="0">D3*E3</f>
        <v>21.599999999999998</v>
      </c>
      <c r="G3" s="10">
        <f t="shared" ref="G3:G10" si="1">F3*1.3</f>
        <v>28.08</v>
      </c>
      <c r="I3" s="10">
        <f t="shared" ref="I3:I10" si="2">G3-F3</f>
        <v>6.48</v>
      </c>
    </row>
    <row r="4" spans="1:9" ht="52.2" x14ac:dyDescent="0.3">
      <c r="B4" s="18" t="s">
        <v>189</v>
      </c>
      <c r="D4">
        <v>10.35</v>
      </c>
      <c r="E4">
        <v>1.2</v>
      </c>
      <c r="F4">
        <f t="shared" si="0"/>
        <v>12.42</v>
      </c>
      <c r="G4" s="10">
        <f t="shared" si="1"/>
        <v>16.146000000000001</v>
      </c>
      <c r="I4" s="10">
        <f t="shared" si="2"/>
        <v>3.7260000000000009</v>
      </c>
    </row>
    <row r="5" spans="1:9" ht="62.4" x14ac:dyDescent="0.3">
      <c r="B5" s="18" t="s">
        <v>190</v>
      </c>
      <c r="D5">
        <v>10.35</v>
      </c>
      <c r="E5">
        <v>1.2</v>
      </c>
      <c r="F5">
        <f t="shared" si="0"/>
        <v>12.42</v>
      </c>
      <c r="G5" s="10">
        <f t="shared" si="1"/>
        <v>16.146000000000001</v>
      </c>
      <c r="I5" s="10">
        <f t="shared" si="2"/>
        <v>3.7260000000000009</v>
      </c>
    </row>
    <row r="6" spans="1:9" ht="52.2" x14ac:dyDescent="0.3">
      <c r="B6" s="18" t="s">
        <v>191</v>
      </c>
      <c r="D6">
        <v>10.35</v>
      </c>
      <c r="E6">
        <v>1.2</v>
      </c>
      <c r="F6">
        <f t="shared" si="0"/>
        <v>12.42</v>
      </c>
      <c r="G6" s="10">
        <f t="shared" si="1"/>
        <v>16.146000000000001</v>
      </c>
      <c r="I6" s="10">
        <f t="shared" si="2"/>
        <v>3.7260000000000009</v>
      </c>
    </row>
    <row r="7" spans="1:9" ht="62.4" x14ac:dyDescent="0.3">
      <c r="B7" s="18" t="s">
        <v>192</v>
      </c>
      <c r="D7">
        <v>10.35</v>
      </c>
      <c r="E7">
        <v>1.2</v>
      </c>
      <c r="F7">
        <f t="shared" si="0"/>
        <v>12.42</v>
      </c>
      <c r="G7" s="10">
        <f t="shared" si="1"/>
        <v>16.146000000000001</v>
      </c>
      <c r="I7" s="10">
        <f t="shared" si="2"/>
        <v>3.7260000000000009</v>
      </c>
    </row>
    <row r="8" spans="1:9" ht="52.2" x14ac:dyDescent="0.3">
      <c r="B8" s="18" t="s">
        <v>193</v>
      </c>
      <c r="D8">
        <v>10.35</v>
      </c>
      <c r="E8">
        <v>1.2</v>
      </c>
      <c r="F8">
        <f t="shared" si="0"/>
        <v>12.42</v>
      </c>
      <c r="G8" s="10">
        <f t="shared" si="1"/>
        <v>16.146000000000001</v>
      </c>
      <c r="I8" s="10">
        <f t="shared" si="2"/>
        <v>3.7260000000000009</v>
      </c>
    </row>
    <row r="9" spans="1:9" ht="62.4" x14ac:dyDescent="0.3">
      <c r="B9" s="18" t="s">
        <v>194</v>
      </c>
      <c r="D9">
        <v>10.35</v>
      </c>
      <c r="E9">
        <v>1.2</v>
      </c>
      <c r="F9">
        <f t="shared" si="0"/>
        <v>12.42</v>
      </c>
      <c r="G9" s="10">
        <f t="shared" si="1"/>
        <v>16.146000000000001</v>
      </c>
      <c r="I9" s="10">
        <f t="shared" si="2"/>
        <v>3.7260000000000009</v>
      </c>
    </row>
    <row r="10" spans="1:9" ht="50.4" x14ac:dyDescent="0.3">
      <c r="A10">
        <v>1</v>
      </c>
      <c r="B10" s="15" t="s">
        <v>161</v>
      </c>
      <c r="C10" s="16">
        <v>4815907000673</v>
      </c>
      <c r="D10">
        <v>11.83</v>
      </c>
      <c r="E10">
        <v>1.2</v>
      </c>
      <c r="F10">
        <f t="shared" si="0"/>
        <v>14.196</v>
      </c>
      <c r="G10" s="10">
        <f t="shared" si="1"/>
        <v>18.454799999999999</v>
      </c>
      <c r="I10" s="10">
        <f t="shared" si="2"/>
        <v>4.258799999999999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K18" sqref="K18"/>
    </sheetView>
  </sheetViews>
  <sheetFormatPr defaultRowHeight="14.4" x14ac:dyDescent="0.3"/>
  <sheetData>
    <row r="1" spans="1:9" ht="40.799999999999997" x14ac:dyDescent="0.3">
      <c r="B1" s="1" t="s">
        <v>1</v>
      </c>
      <c r="C1" s="9" t="s">
        <v>2</v>
      </c>
      <c r="D1" s="7" t="s">
        <v>3</v>
      </c>
      <c r="E1" s="7" t="s">
        <v>125</v>
      </c>
      <c r="F1" t="s">
        <v>126</v>
      </c>
      <c r="G1" t="s">
        <v>127</v>
      </c>
      <c r="I1" t="s">
        <v>128</v>
      </c>
    </row>
    <row r="2" spans="1:9" ht="40.799999999999997" x14ac:dyDescent="0.3">
      <c r="A2">
        <v>1</v>
      </c>
      <c r="B2" s="3" t="s">
        <v>122</v>
      </c>
      <c r="C2" s="8">
        <v>4607128110343</v>
      </c>
      <c r="D2" s="4">
        <v>9.3699999999999992</v>
      </c>
      <c r="E2" s="4">
        <v>1.2</v>
      </c>
      <c r="F2">
        <f t="shared" ref="F2:F3" si="0">D2*E2</f>
        <v>11.243999999999998</v>
      </c>
      <c r="G2" s="10">
        <f t="shared" ref="G2:G3" si="1">F2*1.3</f>
        <v>14.617199999999999</v>
      </c>
      <c r="I2" s="10">
        <f t="shared" ref="I2:I3" si="2">G2-F2</f>
        <v>3.3732000000000006</v>
      </c>
    </row>
    <row r="3" spans="1:9" ht="40.799999999999997" x14ac:dyDescent="0.3">
      <c r="A3">
        <v>2</v>
      </c>
      <c r="B3" s="3" t="s">
        <v>123</v>
      </c>
      <c r="C3" s="8">
        <v>4607128110350</v>
      </c>
      <c r="D3" s="4">
        <v>8.8699999999999992</v>
      </c>
      <c r="E3" s="4">
        <v>1.2</v>
      </c>
      <c r="F3">
        <f t="shared" si="0"/>
        <v>10.643999999999998</v>
      </c>
      <c r="G3" s="10">
        <f t="shared" si="1"/>
        <v>13.837199999999998</v>
      </c>
      <c r="I3" s="10">
        <f t="shared" si="2"/>
        <v>3.1931999999999992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korm</vt:lpstr>
      <vt:lpstr>konservi</vt:lpstr>
      <vt:lpstr>lakomstva</vt:lpstr>
      <vt:lpstr>miski</vt:lpstr>
      <vt:lpstr>osheyniki</vt:lpstr>
      <vt:lpstr>povodki</vt:lpstr>
      <vt:lpstr>shampuni</vt:lpstr>
      <vt:lpstr>napolniteli</vt:lpstr>
      <vt:lpstr>kapli</vt:lpstr>
      <vt:lpstr>sprei</vt:lpstr>
      <vt:lpstr>drugoe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Горский</dc:creator>
  <cp:lastModifiedBy>Климов Артем</cp:lastModifiedBy>
  <dcterms:created xsi:type="dcterms:W3CDTF">2023-04-18T09:40:22Z</dcterms:created>
  <dcterms:modified xsi:type="dcterms:W3CDTF">2023-04-30T18:50:04Z</dcterms:modified>
</cp:coreProperties>
</file>