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publishItems="1"/>
  <mc:AlternateContent xmlns:mc="http://schemas.openxmlformats.org/markup-compatibility/2006">
    <mc:Choice Requires="x15">
      <x15ac:absPath xmlns:x15ac="http://schemas.microsoft.com/office/spreadsheetml/2010/11/ac" url="https://sympraxis.sharepoint.com/sites/SPMM/Shared Documents/General/"/>
    </mc:Choice>
  </mc:AlternateContent>
  <xr:revisionPtr revIDLastSave="180" documentId="8_{B4C72789-89C7-4154-9E17-4EAC2A1045C1}" xr6:coauthVersionLast="47" xr6:coauthVersionMax="47" xr10:uidLastSave="{3B832FAE-1DF5-47C4-B75C-432919CFFFA7}"/>
  <bookViews>
    <workbookView xWindow="-28920" yWindow="5175" windowWidth="29040" windowHeight="15840" tabRatio="509" xr2:uid="{00000000-000D-0000-FFFF-FFFF00000000}"/>
  </bookViews>
  <sheets>
    <sheet name="Dashboard" sheetId="1" r:id="rId1"/>
    <sheet name="Data capture" sheetId="3" r:id="rId2"/>
    <sheet name="Instructions and Notes" sheetId="4" r:id="rId3"/>
  </sheets>
  <definedNames>
    <definedName name="Adoption">#REF!</definedName>
    <definedName name="BI">#REF!</definedName>
    <definedName name="Business_Process">#REF!</definedName>
    <definedName name="Collaboration">#REF!</definedName>
    <definedName name="Core">#REF!</definedName>
    <definedName name="Customisation">#REF!</definedName>
    <definedName name="DeptTarget">'Data capture'!$I$5:$I$20</definedName>
    <definedName name="Governance">#REF!</definedName>
    <definedName name="IA">#REF!</definedName>
    <definedName name="Infrastructure">#REF!</definedName>
    <definedName name="Integration">#REF!</definedName>
    <definedName name="Lowest_Performers" publishToServer="1">Dashboard!$L$9:$S$17</definedName>
    <definedName name="Mean" publishToServer="1">'Data capture'!$H$5:$H$20</definedName>
    <definedName name="Organisation">'Data capture'!$E$1</definedName>
    <definedName name="People">#REF!</definedName>
    <definedName name="Publication">#REF!</definedName>
    <definedName name="Scope">'Data capture'!$J$1</definedName>
    <definedName name="Search">#REF!</definedName>
    <definedName name="Solutions">#REF!</definedName>
    <definedName name="SPBookmark_Please_x005f_x0020_assess_x005f_x0020_the_x0" localSheetId="1">'Data capture'!$B$5</definedName>
    <definedName name="SPBookmark_Please_x005f_x0020_assess_x005f_x0020_the_x00" localSheetId="1">'Data capture'!$B$6</definedName>
    <definedName name="SPBookmark_Please_x005f_x0020_assess_x005f_x0020_the_x01" localSheetId="1">'Data capture'!$B$7</definedName>
    <definedName name="SPBookmark_Please_x005f_x0020_assess_x005f_x0020_the_x02" localSheetId="1">'Data capture'!$B$8</definedName>
    <definedName name="SPBookmark_Please_x005f_x0020_assess_x005f_x0020_the_x03" localSheetId="1">'Data capture'!$B$9</definedName>
    <definedName name="SPBookmark_Please_x005f_x0020_assess_x005f_x0020_the_x04" localSheetId="1">'Data capture'!$B$10</definedName>
    <definedName name="SPBookmark_Please_x005f_x0020_assess_x005f_x0020_the_x05" localSheetId="1">'Data capture'!$B$11</definedName>
    <definedName name="SPBookmark_Please_x005f_x0020_assess_x005f_x0020_the_x06" localSheetId="1">'Data capture'!$B$12</definedName>
    <definedName name="SPBookmark_Please_x005f_x0020_assess_x005f_x0020_the_x07" localSheetId="1">'Data capture'!$B$13</definedName>
    <definedName name="SPBookmark_Please_x005f_x0020_assess_x005f_x0020_the_x08" localSheetId="1">'Data capture'!$B$14</definedName>
    <definedName name="SPBookmark_Please_x005f_x0020_assess_x005f_x0020_the_x09" localSheetId="1">'Data capture'!$B$15</definedName>
    <definedName name="Stack">#REF!</definedName>
    <definedName name="Staffing">#REF!</definedName>
    <definedName name="Strategy">#REF!</definedName>
    <definedName name="Target">'Data capture'!$M$5:$M$20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S6" i="1"/>
  <c r="B1" i="1"/>
  <c r="B20" i="3"/>
  <c r="B19" i="3"/>
  <c r="B18" i="3"/>
  <c r="B17" i="3"/>
  <c r="B16" i="3"/>
  <c r="B15" i="3"/>
  <c r="B14" i="3"/>
  <c r="B13" i="3"/>
  <c r="B12" i="3"/>
  <c r="B11" i="3"/>
  <c r="B10" i="3"/>
  <c r="B9" i="3"/>
  <c r="B8" i="3"/>
  <c r="B7" i="3"/>
  <c r="B6" i="3"/>
  <c r="B5" i="3"/>
  <c r="C4" i="1"/>
  <c r="C5" i="1" s="1"/>
  <c r="L20" i="1" l="1"/>
  <c r="L10" i="1"/>
  <c r="M6" i="3"/>
  <c r="E6" i="1" s="1"/>
  <c r="M7" i="3"/>
  <c r="F6" i="1" s="1"/>
  <c r="M8" i="3"/>
  <c r="G6" i="1" s="1"/>
  <c r="M9" i="3"/>
  <c r="H6" i="1" s="1"/>
  <c r="M10" i="3"/>
  <c r="I6" i="1" s="1"/>
  <c r="M11" i="3"/>
  <c r="J6" i="1" s="1"/>
  <c r="M12" i="3"/>
  <c r="K6" i="1" s="1"/>
  <c r="M13" i="3"/>
  <c r="L6" i="1" s="1"/>
  <c r="M14" i="3"/>
  <c r="M6" i="1" s="1"/>
  <c r="M15" i="3"/>
  <c r="N6" i="1" s="1"/>
  <c r="M16" i="3"/>
  <c r="O6" i="1" s="1"/>
  <c r="M17" i="3"/>
  <c r="P6" i="1" s="1"/>
  <c r="M18" i="3"/>
  <c r="Q6" i="1" s="1"/>
  <c r="M19" i="3"/>
  <c r="R6" i="1" s="1"/>
  <c r="M20" i="3"/>
  <c r="M5" i="3"/>
  <c r="D6" i="1" s="1"/>
  <c r="L4" i="3"/>
  <c r="K4" i="3"/>
  <c r="J4" i="3"/>
  <c r="I4" i="3"/>
  <c r="H20" i="3"/>
  <c r="S3" i="1" s="1"/>
  <c r="S7" i="1" s="1"/>
  <c r="H19" i="3"/>
  <c r="R3" i="1" s="1"/>
  <c r="H18" i="3"/>
  <c r="Q3" i="1" s="1"/>
  <c r="H17" i="3"/>
  <c r="P3" i="1" s="1"/>
  <c r="H16" i="3"/>
  <c r="O3" i="1" s="1"/>
  <c r="H15" i="3"/>
  <c r="N3" i="1" s="1"/>
  <c r="H14" i="3"/>
  <c r="M3" i="1" s="1"/>
  <c r="H13" i="3"/>
  <c r="L3" i="1" s="1"/>
  <c r="H12" i="3"/>
  <c r="K3" i="1" s="1"/>
  <c r="H11" i="3"/>
  <c r="J3" i="1" s="1"/>
  <c r="H10" i="3"/>
  <c r="I3" i="1" s="1"/>
  <c r="H9" i="3"/>
  <c r="H3" i="1" s="1"/>
  <c r="H8" i="3"/>
  <c r="G3" i="1" s="1"/>
  <c r="H7" i="3"/>
  <c r="F3" i="1" s="1"/>
  <c r="H6" i="3"/>
  <c r="E3" i="1" s="1"/>
  <c r="H5" i="3"/>
  <c r="D3" i="1" s="1"/>
  <c r="U6" i="1"/>
  <c r="R7" i="1" l="1"/>
  <c r="H7" i="1"/>
  <c r="Q7" i="1"/>
  <c r="M7" i="1"/>
  <c r="I7" i="1"/>
  <c r="E7" i="1"/>
  <c r="N7" i="1"/>
  <c r="F7" i="1"/>
  <c r="J7" i="1"/>
  <c r="D7" i="1"/>
  <c r="P7" i="1"/>
  <c r="L7" i="1"/>
  <c r="K7" i="1"/>
  <c r="O7" i="1"/>
  <c r="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Hudson</author>
  </authors>
  <commentList>
    <comment ref="I2" authorId="0" shapeId="0" xr:uid="{DC62E917-8104-4C0A-BB70-19E09AA8C427}">
      <text>
        <r>
          <rPr>
            <b/>
            <sz val="9"/>
            <color indexed="81"/>
            <rFont val="Tahoma"/>
            <family val="2"/>
          </rPr>
          <t>Simon Hudson:</t>
        </r>
        <r>
          <rPr>
            <sz val="9"/>
            <color indexed="81"/>
            <rFont val="Tahoma"/>
            <family val="2"/>
          </rPr>
          <t xml:space="preserve">
Profiles, skills, engagement</t>
        </r>
      </text>
    </comment>
    <comment ref="L2" authorId="0" shapeId="0" xr:uid="{051780B2-5551-484C-80DB-1A2A78B8AB91}">
      <text>
        <r>
          <rPr>
            <b/>
            <sz val="9"/>
            <color indexed="81"/>
            <rFont val="Tahoma"/>
            <family val="2"/>
          </rPr>
          <t>Simon Hudson:</t>
        </r>
        <r>
          <rPr>
            <sz val="9"/>
            <color indexed="81"/>
            <rFont val="Tahoma"/>
            <family val="2"/>
          </rPr>
          <t xml:space="preserve">
Infrastructure, technology level, access (VPN, VDI, Cloud), AD, Identity
</t>
        </r>
      </text>
    </comment>
    <comment ref="P2" authorId="0" shapeId="0" xr:uid="{7E12BBC0-0209-47DF-B3C9-7FD48FA4BEE7}">
      <text>
        <r>
          <rPr>
            <b/>
            <sz val="9"/>
            <color indexed="81"/>
            <rFont val="Tahoma"/>
            <family val="2"/>
          </rPr>
          <t>Simon Hudson:</t>
        </r>
        <r>
          <rPr>
            <sz val="9"/>
            <color indexed="81"/>
            <rFont val="Tahoma"/>
            <family val="2"/>
          </rPr>
          <t xml:space="preserve">
Structure, metadata, taxonomies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tc={40DB557C-D482-41F9-929A-8E2E4434EC03}</author>
    <author>tc={C9CF8C34-22FA-4856-A933-94DD75215929}</author>
  </authors>
  <commentList>
    <comment ref="D3" authorId="0" shapeId="0" xr:uid="{40DB557C-D482-41F9-929A-8E2E4434EC03}">
      <text>
        <t>[Threaded comment]
Your version of Excel allows you to read this threaded comment; however, any edits to it will get removed if the file is opened in a newer version of Excel. Learn more: https://go.microsoft.com/fwlink/?linkid=870924
Comment:
    Where do you think your organisation is now, against the reference criteria?</t>
      </text>
    </comment>
    <comment ref="I3" authorId="1" shapeId="0" xr:uid="{C9CF8C34-22FA-4856-A933-94DD75215929}">
      <text>
        <t>[Threaded comment]
Your version of Excel allows you to read this threaded comment; however, any edits to it will get removed if the file is opened in a newer version of Excel. Learn more: https://go.microsoft.com/fwlink/?linkid=870924
Comment:
    Where do you think your organisation should be this time next year?</t>
      </text>
    </comment>
  </commentList>
</comments>
</file>

<file path=xl/sharedStrings.xml><?xml version="1.0" encoding="utf-8"?>
<sst xmlns="http://schemas.openxmlformats.org/spreadsheetml/2006/main" count="111" uniqueCount="95">
  <si>
    <t>Assessment year</t>
  </si>
  <si>
    <t>Collaboration</t>
  </si>
  <si>
    <t>Date of Assessment</t>
  </si>
  <si>
    <t>Number of staff in organisation</t>
  </si>
  <si>
    <t>Rated on scale of 0 to 500</t>
  </si>
  <si>
    <t>See reference sheet</t>
  </si>
  <si>
    <t>Target</t>
  </si>
  <si>
    <t>Gap</t>
  </si>
  <si>
    <t>Lowest performers</t>
  </si>
  <si>
    <t>Recommendations</t>
  </si>
  <si>
    <t>Comment</t>
  </si>
  <si>
    <t>Highest Performers</t>
  </si>
  <si>
    <t>Gap analysis implications</t>
  </si>
  <si>
    <t>Summary</t>
  </si>
  <si>
    <t>Maturity Gap</t>
  </si>
  <si>
    <t>0 - 200</t>
  </si>
  <si>
    <t>Easy, with appropriate support and commitment</t>
  </si>
  <si>
    <t>200 - 300</t>
  </si>
  <si>
    <t>Challenging, needs significant commitment and resource</t>
  </si>
  <si>
    <t>300 - 400</t>
  </si>
  <si>
    <t>Target is too high. Risks over-extension, underfunding &amp; failure</t>
  </si>
  <si>
    <t>400 - 500</t>
  </si>
  <si>
    <t>Very dangerous, avoid this size step change</t>
  </si>
  <si>
    <t>&lt;Name of Organisation&gt;</t>
  </si>
  <si>
    <t>Current assessment</t>
  </si>
  <si>
    <t>Mean</t>
  </si>
  <si>
    <t>&lt;Group name 3&gt;</t>
  </si>
  <si>
    <t>&lt;Group name 4&gt;</t>
  </si>
  <si>
    <r>
      <t xml:space="preserve">Target </t>
    </r>
    <r>
      <rPr>
        <b/>
        <sz val="9"/>
        <color theme="1"/>
        <rFont val="Segoe UI"/>
        <family val="2"/>
      </rPr>
      <t>(Organisation)</t>
    </r>
  </si>
  <si>
    <t>Search</t>
  </si>
  <si>
    <t>Capability Maturity Model</t>
  </si>
  <si>
    <t>The original Capability Maturity Model defined a 5 point scale, representing the following levels:</t>
  </si>
  <si>
    <t>A maturity model can be used as a benchmark for comparison and as an aid to understanding - for example, for comparative assessment of different organizations where there is something in common that can be used as a basis for comparison. In the case of the CMM, for example, the basis for comparison would be the organizations' software development processes.</t>
  </si>
  <si>
    <t>1. Initial</t>
  </si>
  <si>
    <t>The starting point for use of a new or undocumented repeat process.</t>
  </si>
  <si>
    <t>(Typically) undocumented and in a state of dynamic change, tending to be driven in an ad hoc, uncontrolled and reactive manner by users or events. This provides a chaotic or unstable environment for the processes.</t>
  </si>
  <si>
    <t>2. Repeatable</t>
  </si>
  <si>
    <t>The process is at least documented sufficiently such that repeating the same steps may be attempted.</t>
  </si>
  <si>
    <t>Some processes are repeatable, possibly with consistent results. Process discipline is unlikely to be rigorous, but where it exists it may help to ensure that existing processes are maintained during times of stress.</t>
  </si>
  <si>
    <t>3. Defined</t>
  </si>
  <si>
    <t>The process is defined/confirmed as a standard business process</t>
  </si>
  <si>
    <t>There are sets of defined and documented standard processes established and subject to some degree of improvement over time. These standard processes are in place. The processes may not have been systematically or repeatedly used - sufficient for the users to become competent or the process to be validated in a range of situations. This could be considered a developmental stage - with use in a wider range of conditions and user competence development the process can develop to next level of maturity.</t>
  </si>
  <si>
    <t>4. Managed (Capable)</t>
  </si>
  <si>
    <t>The process is quantitatively managed in accordance with agreed-upon metrics.</t>
  </si>
  <si>
    <t>Effective achievement of the process objectives can be evidenced (using metrics) across a range of operational conditions. The suitability of the process in multiple environments has been tested and the process refined and adapted. Process users have experienced the process in multiple and varied conditions, and are able to demonstrate competence. The process maturity enables adaptions to particular projects without measurable losses of quality or deviations from specifications. Process Capability is established from this level.</t>
  </si>
  <si>
    <t>5. Optimizing (Efficient)</t>
  </si>
  <si>
    <t>Process management includes deliberate process optimization/improvement.</t>
  </si>
  <si>
    <t>The focus is on continually improving process performance through both incremental and innovative technological changes/improvements. At maturity level 5, processes are concerned with addressing statistical common causes of process variation and changing the process (for example, to shift the mean of the process performance) to improve process performance. This would be done at the same time as maintaining the likelihood of achieving the established quantitative process-improvement objectives.</t>
  </si>
  <si>
    <t>Management of Content</t>
  </si>
  <si>
    <t>Scope:</t>
  </si>
  <si>
    <t>&lt;Organisation/department/team/process&gt;</t>
  </si>
  <si>
    <t xml:space="preserve">12 month target </t>
  </si>
  <si>
    <r>
      <rPr>
        <b/>
        <sz val="11"/>
        <color theme="1"/>
        <rFont val="Segoe UI"/>
        <family val="2"/>
      </rPr>
      <t>Note</t>
    </r>
    <r>
      <rPr>
        <sz val="11"/>
        <color theme="1"/>
        <rFont val="Segoe UI"/>
        <family val="2"/>
      </rPr>
      <t>: It is often useful to run separate workshops with different groups in large departments. Having managers in one group and staff in another is often insightful.</t>
    </r>
  </si>
  <si>
    <t>Collaboration - Governance &amp; Security</t>
  </si>
  <si>
    <t>Collaboration - Content</t>
  </si>
  <si>
    <t>Collaboration - Task Management</t>
  </si>
  <si>
    <t>Communication - Governance &amp; Security</t>
  </si>
  <si>
    <t>Communication - Content</t>
  </si>
  <si>
    <t>Communication - Task Management</t>
  </si>
  <si>
    <t>Content - Lifecycle Management</t>
  </si>
  <si>
    <t>Content - Identification</t>
  </si>
  <si>
    <t>Content - Presentation</t>
  </si>
  <si>
    <t>Content - Storage</t>
  </si>
  <si>
    <t>Search - Technology</t>
  </si>
  <si>
    <t>Search - UX</t>
  </si>
  <si>
    <t xml:space="preserve">Communication </t>
  </si>
  <si>
    <t>Years organisation has been using Microsoft 365</t>
  </si>
  <si>
    <t>Search - Governance &amp; Security</t>
  </si>
  <si>
    <t>Organisation:</t>
  </si>
  <si>
    <t>è</t>
  </si>
  <si>
    <t>Follow us on Twitter </t>
  </si>
  <si>
    <t>Take the Maturity Model Self-Assessment</t>
  </si>
  <si>
    <t>https://symp.info/MM4M365-SelfAssessment </t>
  </si>
  <si>
    <t>Fill out the Maturity Model Survey</t>
  </si>
  <si>
    <t>https://symp.info/MM4M365Survey</t>
  </si>
  <si>
    <t>Discussions in Github</t>
  </si>
  <si>
    <t>https://symp.info/MM4M365Discussion</t>
  </si>
  <si>
    <t>@M365Maturity | @M365CommDocs</t>
  </si>
  <si>
    <r>
      <t xml:space="preserve">Instructions - Set up
</t>
    </r>
    <r>
      <rPr>
        <sz val="11"/>
        <color theme="1"/>
        <rFont val="Segoe UI"/>
        <family val="2"/>
      </rPr>
      <t xml:space="preserve">1. Enter your organisation name in the </t>
    </r>
    <r>
      <rPr>
        <b/>
        <sz val="11"/>
        <color theme="1"/>
        <rFont val="Segoe UI"/>
        <family val="2"/>
      </rPr>
      <t>Organisation</t>
    </r>
    <r>
      <rPr>
        <sz val="11"/>
        <color theme="1"/>
        <rFont val="Segoe UI"/>
        <family val="2"/>
      </rPr>
      <t xml:space="preserve"> field on the </t>
    </r>
    <r>
      <rPr>
        <b/>
        <sz val="11"/>
        <color theme="1"/>
        <rFont val="Segoe UI"/>
        <family val="2"/>
      </rPr>
      <t>Data Capture</t>
    </r>
    <r>
      <rPr>
        <sz val="11"/>
        <color theme="1"/>
        <rFont val="Segoe UI"/>
        <family val="2"/>
      </rPr>
      <t xml:space="preserve"> worksheet.
2. Decide whether the assessment is for the company as a whole or for a team, department or process. Enter that in the </t>
    </r>
    <r>
      <rPr>
        <b/>
        <sz val="11"/>
        <color theme="1"/>
        <rFont val="Segoe UI"/>
        <family val="2"/>
      </rPr>
      <t>Scope</t>
    </r>
    <r>
      <rPr>
        <sz val="11"/>
        <color theme="1"/>
        <rFont val="Segoe UI"/>
        <family val="2"/>
      </rPr>
      <t xml:space="preserve"> field. 
Decide which Competencies you are going to focus on
3. Decide who will be in each workshop group. Get them together to run the workshop.
</t>
    </r>
  </si>
  <si>
    <t>A maturity model can be viewed as a set of structured levels that describe how well the behaviours, practices and processes of an organization can reliably and sustainably produce required outcomes.</t>
  </si>
  <si>
    <t>Collaboration - Information Architecture</t>
  </si>
  <si>
    <t>Communication - Information Architecture</t>
  </si>
  <si>
    <t>Characteristic-based Maturity Level assessment</t>
  </si>
  <si>
    <t>https://docs.microsoft.com/en-us/microsoft-365/community/microsoft365-maturity-model--management-of-content#definition-of-this-competency</t>
  </si>
  <si>
    <t>https://docs.microsoft.com/en-us/microsoft-365/community/microsoft365-maturity-model--collaboration#definition-of-this-competency</t>
  </si>
  <si>
    <t>https://docs.microsoft.com/en-us/microsoft-365/community/microsoft365-maturity-model--communication#definition-of-this-competency</t>
  </si>
  <si>
    <t>https://docs.microsoft.com/en-us/microsoft-365/community/microsoft365-maturity-model--search#definition-of-this-competency</t>
  </si>
  <si>
    <t>Links to Competencies</t>
  </si>
  <si>
    <r>
      <t xml:space="preserve">Instructions - Running the workshop
</t>
    </r>
    <r>
      <rPr>
        <sz val="11"/>
        <color theme="1"/>
        <rFont val="Segoe UI"/>
        <family val="2"/>
      </rPr>
      <t>1.</t>
    </r>
    <r>
      <rPr>
        <b/>
        <sz val="11"/>
        <color theme="1"/>
        <rFont val="Segoe UI"/>
        <family val="2"/>
      </rPr>
      <t xml:space="preserve"> </t>
    </r>
    <r>
      <rPr>
        <sz val="11"/>
        <color theme="1"/>
        <rFont val="Segoe UI"/>
        <family val="2"/>
      </rPr>
      <t>Using the 'Maturity Model for M365 - Management of Content' competency document (link below), review the characteristics each sub-competency in turn starting at level 100 and working to higher levels once you have established whether you meet all or most of the characteristics at that level. Use question like "Do we mostly or completely do this in your team?". Stop when it is clear that they do not operate at a higher level.
2. Once all the characteristics for the sub-category have been reviewed by the group, help them reach consensus on a score (to the nearest multiple of 10) that they agree they are operating at. 
e.g. if everyone is happy they are over 200, but not at 300 then guide them to a mid value, such as 240
3. Enter this value in the Current Assessment column for that sub-competency on the Data Capture sheet
4. Now review the higher levels and help the group reach consensus on what the level is that the business should be operating at this time next year. This MUST be a multiple of 100 - no half way positions.
5. Enter that in the 12 month target column.
6. Continue until you have completed each sub-competencies. 
Repeat the process or run additional workshops for each Competency you wish to assess.</t>
    </r>
  </si>
  <si>
    <t>https://docs.microsoft.com/en-us/microsoft-365/community/</t>
  </si>
  <si>
    <t>Competencies and sub-competencies</t>
  </si>
  <si>
    <t>Rate each Sub-competency on a scale of 0 to 500 against the criteria stated.</t>
  </si>
  <si>
    <t>Notes and comments</t>
  </si>
  <si>
    <t>&lt;Group name 1&gt;</t>
  </si>
  <si>
    <t>&lt;Group name 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</si>
</sst>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Segoe UI"/>
      <family val="2"/>
    </font>
    <font>
      <sz val="11"/>
      <color theme="1"/>
      <name val="Segoe UI Light"/>
      <family val="2"/>
      <scheme val="minor"/>
    </font>
    <font>
      <sz val="11"/>
      <color theme="1"/>
      <name val="Segoe UI Light"/>
      <family val="2"/>
      <scheme val="minor"/>
    </font>
    <font>
      <sz val="11"/>
      <color theme="0"/>
      <name val="Segoe UI Light"/>
      <family val="2"/>
      <scheme val="minor"/>
    </font>
    <font>
      <u/>
      <sz val="11"/>
      <color theme="10"/>
      <name val="Segoe UI Light"/>
      <family val="2"/>
      <scheme val="minor"/>
    </font>
    <font>
      <sz val="11"/>
      <color theme="4"/>
      <name val="Segoe UI Light"/>
      <family val="2"/>
      <scheme val="minor"/>
    </font>
    <font>
      <sz val="11"/>
      <color rgb="FF3F3F76"/>
      <name val="Segoe UI Light"/>
      <family val="2"/>
      <scheme val="minor"/>
    </font>
    <font>
      <sz val="11"/>
      <color theme="1"/>
      <name val="Segoe UI Light"/>
      <family val="2"/>
      <scheme val="minor"/>
    </font>
    <font>
      <sz val="11"/>
      <color theme="0"/>
      <name val="Segoe UI"/>
      <family val="2"/>
    </font>
    <font>
      <sz val="11"/>
      <color theme="1"/>
      <name val="Segoe UI"/>
      <family val="2"/>
    </font>
    <font>
      <sz val="10"/>
      <color theme="1"/>
      <name val="Segoe UI"/>
      <family val="2"/>
    </font>
    <font>
      <b/>
      <sz val="11"/>
      <color theme="1"/>
      <name val="Segoe UI"/>
      <family val="2"/>
    </font>
    <font>
      <sz val="16"/>
      <color theme="1"/>
      <name val="Segoe UI Light"/>
      <family val="2"/>
      <scheme val="minor"/>
    </font>
    <font>
      <i/>
      <sz val="11"/>
      <color rgb="FF7F7F7F"/>
      <name val="Segoe UI Light"/>
      <family val="2"/>
      <scheme val="minor"/>
    </font>
    <font>
      <sz val="10"/>
      <color theme="1"/>
      <name val="Segoe UI Light"/>
      <family val="2"/>
      <scheme val="minor"/>
    </font>
    <font>
      <b/>
      <sz val="15"/>
      <color theme="3"/>
      <name val="Segoe UI Light"/>
      <family val="2"/>
    </font>
    <font>
      <sz val="10"/>
      <color theme="0"/>
      <name val="Segoe UI"/>
      <family val="2"/>
    </font>
    <font>
      <b/>
      <sz val="9"/>
      <color theme="1"/>
      <name val="Segoe UI"/>
      <family val="2"/>
    </font>
    <font>
      <b/>
      <sz val="16"/>
      <color theme="9" tint="-0.249977111117893"/>
      <name val="Segoe UI Light"/>
      <family val="2"/>
      <scheme val="minor"/>
    </font>
    <font>
      <sz val="9"/>
      <color indexed="81"/>
      <name val="Tahoma"/>
      <family val="2"/>
    </font>
    <font>
      <b/>
      <sz val="9"/>
      <color indexed="81"/>
      <name val="Tahoma"/>
      <family val="2"/>
    </font>
    <font>
      <i/>
      <sz val="11"/>
      <color theme="1"/>
      <name val="Segoe UI"/>
      <family val="2"/>
    </font>
    <font>
      <sz val="11"/>
      <color theme="1"/>
      <name val="Segoe UI Light"/>
      <family val="2"/>
    </font>
    <font>
      <sz val="11"/>
      <color theme="0"/>
      <name val="Segoe UI Light"/>
      <family val="2"/>
    </font>
    <font>
      <sz val="10"/>
      <color theme="1"/>
      <name val="Segoe UI Light"/>
      <family val="2"/>
    </font>
    <font>
      <b/>
      <sz val="11"/>
      <color theme="1"/>
      <name val="Segoe UI Light"/>
      <family val="2"/>
    </font>
    <font>
      <u/>
      <sz val="10"/>
      <color theme="1"/>
      <name val="Segoe UI Light"/>
      <family val="2"/>
    </font>
    <font>
      <u/>
      <sz val="11"/>
      <color theme="10"/>
      <name val="Segoe UI Light"/>
      <family val="2"/>
    </font>
    <font>
      <i/>
      <sz val="8"/>
      <color theme="1"/>
      <name val="Segoe UI Light"/>
      <family val="2"/>
    </font>
    <font>
      <i/>
      <sz val="10"/>
      <color theme="1"/>
      <name val="Segoe UI Light"/>
      <family val="2"/>
    </font>
    <font>
      <sz val="11"/>
      <color theme="0"/>
      <name val="Abadi"/>
      <family val="2"/>
      <scheme val="major"/>
    </font>
    <font>
      <sz val="11"/>
      <color theme="1"/>
      <name val="Abadi"/>
      <family val="2"/>
      <scheme val="major"/>
    </font>
    <font>
      <b/>
      <sz val="11"/>
      <color theme="0"/>
      <name val="Abadi"/>
      <family val="2"/>
      <scheme val="major"/>
    </font>
    <font>
      <sz val="15"/>
      <color theme="3"/>
      <name val="Abadi"/>
      <family val="2"/>
      <scheme val="major"/>
    </font>
    <font>
      <sz val="13"/>
      <color theme="3"/>
      <name val="Abadi"/>
      <family val="2"/>
      <scheme val="major"/>
    </font>
    <font>
      <sz val="22"/>
      <color theme="1"/>
      <name val="Wingdings"/>
      <charset val="2"/>
    </font>
    <font>
      <b/>
      <sz val="22"/>
      <color theme="9" tint="0.79998168889431442"/>
      <name val="Wingdings"/>
      <charset val="2"/>
    </font>
    <font>
      <b/>
      <sz val="14"/>
      <color theme="3"/>
      <name val="Abadi"/>
      <family val="2"/>
      <scheme val="major"/>
    </font>
    <font>
      <sz val="12"/>
      <color rgb="FF3F3F76"/>
      <name val="Segoe UI Light"/>
      <family val="2"/>
      <scheme val="minor"/>
    </font>
    <font>
      <u/>
      <sz val="10"/>
      <color theme="0"/>
      <name val="Segoe UI Light"/>
      <family val="2"/>
      <scheme val="minor"/>
    </font>
    <font>
      <i/>
      <sz val="11"/>
      <color theme="9" tint="-0.499984740745262"/>
      <name val="Segoe UI"/>
      <family val="2"/>
    </font>
    <font>
      <i/>
      <sz val="10"/>
      <color theme="9" tint="-0.499984740745262"/>
      <name val="Segoe UI Light"/>
      <family val="2"/>
      <scheme val="minor"/>
    </font>
    <font>
      <i/>
      <sz val="11"/>
      <color theme="1"/>
      <name val="Segoe UI Light"/>
      <family val="2"/>
      <scheme val="minor"/>
    </font>
    <font>
      <i/>
      <sz val="10"/>
      <color theme="1"/>
      <name val="Segoe UI Light"/>
      <family val="2"/>
      <scheme val="minor"/>
    </font>
    <font>
      <b/>
      <sz val="11"/>
      <color theme="0"/>
      <name val="Segoe UI Light"/>
      <family val="2"/>
      <scheme val="minor"/>
    </font>
    <font>
      <b/>
      <sz val="10"/>
      <color theme="4"/>
      <name val="Segoe UI"/>
      <family val="2"/>
    </font>
    <font>
      <b/>
      <sz val="14"/>
      <color theme="4"/>
      <name val="Segoe UI Light"/>
      <family val="2"/>
    </font>
    <font>
      <b/>
      <sz val="11"/>
      <color theme="4"/>
      <name val="Segoe UI Light"/>
      <family val="2"/>
      <scheme val="minor"/>
    </font>
    <font>
      <i/>
      <sz val="11"/>
      <color theme="0"/>
      <name val="Segoe UI"/>
      <family val="2"/>
    </font>
    <font>
      <sz val="10"/>
      <color theme="4"/>
      <name val="Segoe UI"/>
      <family val="2"/>
    </font>
    <font>
      <b/>
      <sz val="11"/>
      <color theme="0"/>
      <name val="Segoe UI"/>
      <family val="2"/>
    </font>
  </fonts>
  <fills count="25">
    <fill>
      <patternFill patternType="none"/>
    </fill>
    <fill>
      <patternFill patternType="gray125"/>
    </fill>
    <fill>
      <patternFill patternType="solid">
        <fgColor theme="0" tint="-0.14999847407452621"/>
        <bgColor indexed="64"/>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bgColor indexed="64"/>
      </patternFill>
    </fill>
    <fill>
      <patternFill patternType="solid">
        <fgColor theme="5"/>
        <bgColor indexed="64"/>
      </patternFill>
    </fill>
    <fill>
      <patternFill patternType="solid">
        <fgColor theme="9" tint="0.79998168889431442"/>
        <bgColor indexed="64"/>
      </patternFill>
    </fill>
    <fill>
      <patternFill patternType="solid">
        <fgColor rgb="FF6264A7"/>
        <bgColor indexed="64"/>
      </patternFill>
    </fill>
    <fill>
      <patternFill patternType="solid">
        <fgColor rgb="FFF25022"/>
        <bgColor indexed="64"/>
      </patternFill>
    </fill>
    <fill>
      <patternFill patternType="solid">
        <fgColor rgb="FF01A4EF"/>
        <bgColor indexed="64"/>
      </patternFill>
    </fill>
    <fill>
      <patternFill patternType="solid">
        <fgColor rgb="FFFFB901"/>
        <bgColor indexed="64"/>
      </patternFill>
    </fill>
    <fill>
      <patternFill patternType="solid">
        <fgColor rgb="FF7FBA00"/>
        <bgColor indexed="64"/>
      </patternFill>
    </fill>
    <fill>
      <patternFill patternType="solid">
        <fgColor rgb="FF737373"/>
        <bgColor indexed="64"/>
      </patternFill>
    </fill>
    <fill>
      <patternFill patternType="solid">
        <fgColor theme="1"/>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
      <gradientFill type="path" left="0.5" right="0.5" top="0.5" bottom="0.5">
        <stop position="0">
          <color theme="0"/>
        </stop>
        <stop position="1">
          <color theme="0" tint="-0.1490218817712943"/>
        </stop>
      </gradientFill>
    </fill>
    <fill>
      <patternFill patternType="solid">
        <fgColor theme="9"/>
        <bgColor indexed="64"/>
      </patternFill>
    </fill>
    <fill>
      <patternFill patternType="solid">
        <fgColor theme="2"/>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436C99"/>
      </left>
      <right style="thin">
        <color rgb="FF436C99"/>
      </right>
      <top style="thick">
        <color rgb="FFFFFFFF"/>
      </top>
      <bottom/>
      <diagonal/>
    </border>
    <border>
      <left style="thin">
        <color rgb="FF7F7F7F"/>
      </left>
      <right style="thin">
        <color rgb="FF7F7F7F"/>
      </right>
      <top style="thin">
        <color rgb="FF7F7F7F"/>
      </top>
      <bottom style="thin">
        <color rgb="FF7F7F7F"/>
      </bottom>
      <diagonal/>
    </border>
    <border>
      <left/>
      <right style="medium">
        <color theme="8"/>
      </right>
      <top/>
      <bottom/>
      <diagonal/>
    </border>
    <border>
      <left style="medium">
        <color theme="8"/>
      </left>
      <right style="medium">
        <color theme="8"/>
      </right>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style="medium">
        <color theme="8"/>
      </left>
      <right/>
      <top/>
      <bottom/>
      <diagonal/>
    </border>
    <border>
      <left style="thin">
        <color rgb="FFE28980"/>
      </left>
      <right/>
      <top style="thick">
        <color rgb="FFFFFFFF"/>
      </top>
      <bottom/>
      <diagonal/>
    </border>
    <border>
      <left style="thin">
        <color rgb="FF609237"/>
      </left>
      <right/>
      <top style="thick">
        <color rgb="FFFFFFFF"/>
      </top>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7F7F7F"/>
      </bottom>
      <diagonal/>
    </border>
    <border>
      <left style="medium">
        <color indexed="64"/>
      </left>
      <right style="medium">
        <color indexed="64"/>
      </right>
      <top/>
      <bottom style="medium">
        <color indexed="64"/>
      </bottom>
      <diagonal/>
    </border>
    <border>
      <left style="thin">
        <color theme="0" tint="-0.34998626667073579"/>
      </left>
      <right/>
      <top/>
      <bottom/>
      <diagonal/>
    </border>
    <border>
      <left/>
      <right/>
      <top style="thin">
        <color theme="0" tint="-0.34998626667073579"/>
      </top>
      <bottom/>
      <diagonal/>
    </border>
    <border>
      <left/>
      <right/>
      <top/>
      <bottom style="thin">
        <color theme="0" tint="-0.34998626667073579"/>
      </bottom>
      <diagonal/>
    </border>
  </borders>
  <cellStyleXfs count="17">
    <xf numFmtId="0" fontId="0" fillId="0" borderId="0"/>
    <xf numFmtId="0" fontId="4" fillId="0" borderId="0" applyNumberFormat="0" applyFill="0" applyBorder="0" applyAlignment="0" applyProtection="0"/>
    <xf numFmtId="0" fontId="33" fillId="0" borderId="0" applyNumberFormat="0" applyFill="0" applyAlignment="0" applyProtection="0"/>
    <xf numFmtId="0" fontId="6" fillId="21" borderId="10" applyNumberFormat="0" applyAlignment="0" applyProtection="0"/>
    <xf numFmtId="0" fontId="7" fillId="3" borderId="0" applyNumberFormat="0" applyBorder="0" applyAlignment="0" applyProtection="0"/>
    <xf numFmtId="0" fontId="3" fillId="4" borderId="0" applyNumberFormat="0" applyBorder="0" applyAlignment="0" applyProtection="0"/>
    <xf numFmtId="0" fontId="8" fillId="14" borderId="2" applyNumberFormat="0" applyBorder="0" applyAlignment="0" applyProtection="0">
      <alignment horizontal="center" textRotation="45" wrapText="1"/>
    </xf>
    <xf numFmtId="0" fontId="8" fillId="12" borderId="2" applyNumberFormat="0" applyBorder="0" applyAlignment="0" applyProtection="0">
      <alignment horizontal="center" textRotation="45" wrapText="1"/>
    </xf>
    <xf numFmtId="0" fontId="8" fillId="13" borderId="2" applyNumberFormat="0" applyBorder="0" applyAlignment="0" applyProtection="0">
      <alignment horizontal="center" textRotation="45" wrapText="1"/>
    </xf>
    <xf numFmtId="0" fontId="8" fillId="15" borderId="2" applyNumberFormat="0" applyBorder="0" applyAlignment="0" applyProtection="0">
      <alignment horizontal="center" textRotation="45" wrapText="1"/>
    </xf>
    <xf numFmtId="0" fontId="9" fillId="5" borderId="2" applyNumberFormat="0" applyBorder="0" applyAlignment="0" applyProtection="0">
      <alignment horizontal="center" textRotation="45" wrapText="1"/>
    </xf>
    <xf numFmtId="0" fontId="34" fillId="0" borderId="16" applyNumberFormat="0" applyFill="0" applyAlignment="0" applyProtection="0"/>
    <xf numFmtId="0" fontId="2" fillId="7" borderId="0" applyNumberFormat="0" applyBorder="0" applyAlignment="0" applyProtection="0"/>
    <xf numFmtId="0" fontId="2" fillId="8" borderId="0" applyNumberFormat="0" applyBorder="0" applyAlignment="0" applyProtection="0"/>
    <xf numFmtId="0" fontId="13" fillId="0" borderId="0" applyNumberFormat="0" applyFill="0" applyBorder="0" applyAlignment="0" applyProtection="0"/>
    <xf numFmtId="0" fontId="8" fillId="16" borderId="13" applyBorder="0">
      <alignment horizontal="center" vertical="center" wrapText="1"/>
    </xf>
    <xf numFmtId="0" fontId="8" fillId="17" borderId="0">
      <alignment horizontal="left" vertical="center" wrapText="1" indent="2"/>
    </xf>
  </cellStyleXfs>
  <cellXfs count="126">
    <xf numFmtId="0" fontId="0" fillId="0" borderId="0" xfId="0"/>
    <xf numFmtId="0" fontId="0" fillId="0" borderId="0" xfId="0" applyAlignment="1">
      <alignment wrapText="1"/>
    </xf>
    <xf numFmtId="0" fontId="33" fillId="0" borderId="0" xfId="2"/>
    <xf numFmtId="0" fontId="9" fillId="5" borderId="0" xfId="10" applyBorder="1" applyAlignment="1"/>
    <xf numFmtId="0" fontId="10" fillId="0" borderId="0" xfId="0" applyFont="1"/>
    <xf numFmtId="0" fontId="15" fillId="0" borderId="0" xfId="2" applyFont="1"/>
    <xf numFmtId="0" fontId="0" fillId="5" borderId="0" xfId="10" applyFont="1" applyBorder="1" applyAlignment="1"/>
    <xf numFmtId="0" fontId="12" fillId="7" borderId="17" xfId="12" applyFont="1" applyBorder="1" applyAlignment="1" applyProtection="1">
      <alignment horizontal="center" vertical="center"/>
      <protection locked="0"/>
    </xf>
    <xf numFmtId="0" fontId="0" fillId="0" borderId="17" xfId="0" applyBorder="1" applyAlignment="1" applyProtection="1">
      <alignment horizontal="center" vertical="center" wrapText="1"/>
      <protection locked="0"/>
    </xf>
    <xf numFmtId="0" fontId="0" fillId="0" borderId="0" xfId="0" applyAlignment="1">
      <alignment vertical="top"/>
    </xf>
    <xf numFmtId="0" fontId="5" fillId="0" borderId="0" xfId="0" applyFont="1" applyAlignment="1">
      <alignment vertical="top"/>
    </xf>
    <xf numFmtId="0" fontId="22" fillId="0" borderId="0" xfId="0" applyFont="1"/>
    <xf numFmtId="0" fontId="22" fillId="5" borderId="2" xfId="0" applyFont="1" applyFill="1" applyBorder="1" applyAlignment="1">
      <alignment horizontal="center" textRotation="45" wrapText="1"/>
    </xf>
    <xf numFmtId="0" fontId="22" fillId="0" borderId="0" xfId="0" applyFont="1" applyAlignment="1">
      <alignment wrapText="1"/>
    </xf>
    <xf numFmtId="0" fontId="22" fillId="5" borderId="12" xfId="10" applyFont="1" applyBorder="1" applyAlignment="1">
      <alignment horizontal="left" textRotation="45" wrapText="1"/>
    </xf>
    <xf numFmtId="0" fontId="24" fillId="6" borderId="4" xfId="4" applyFont="1" applyFill="1" applyBorder="1"/>
    <xf numFmtId="0" fontId="25" fillId="5" borderId="0" xfId="4" applyFont="1" applyFill="1" applyBorder="1"/>
    <xf numFmtId="0" fontId="22" fillId="11" borderId="14" xfId="4" applyFont="1" applyFill="1" applyBorder="1" applyAlignment="1" applyProtection="1">
      <alignment horizontal="center"/>
      <protection locked="0"/>
    </xf>
    <xf numFmtId="0" fontId="22" fillId="11" borderId="0" xfId="4" applyFont="1" applyFill="1" applyBorder="1" applyAlignment="1" applyProtection="1">
      <alignment horizontal="center"/>
      <protection locked="0"/>
    </xf>
    <xf numFmtId="14" fontId="24" fillId="11" borderId="11" xfId="4" applyNumberFormat="1" applyFont="1" applyFill="1" applyBorder="1" applyAlignment="1" applyProtection="1">
      <alignment horizontal="left" vertical="center"/>
      <protection locked="0"/>
    </xf>
    <xf numFmtId="0" fontId="24" fillId="11" borderId="12" xfId="4" applyFont="1" applyFill="1" applyBorder="1" applyAlignment="1" applyProtection="1">
      <alignment horizontal="center" vertical="center"/>
      <protection locked="0"/>
    </xf>
    <xf numFmtId="0" fontId="26" fillId="6" borderId="4" xfId="4" applyFont="1" applyFill="1" applyBorder="1"/>
    <xf numFmtId="0" fontId="22" fillId="11" borderId="5" xfId="4" applyFont="1" applyFill="1" applyBorder="1" applyAlignment="1" applyProtection="1">
      <alignment horizontal="center"/>
      <protection locked="0"/>
    </xf>
    <xf numFmtId="0" fontId="27" fillId="0" borderId="0" xfId="1" applyFont="1"/>
    <xf numFmtId="0" fontId="25" fillId="5" borderId="7" xfId="4" applyFont="1" applyFill="1" applyBorder="1" applyAlignment="1">
      <alignment horizontal="right"/>
    </xf>
    <xf numFmtId="0" fontId="29" fillId="6" borderId="6" xfId="4" applyFont="1" applyFill="1" applyBorder="1"/>
    <xf numFmtId="0" fontId="22" fillId="5" borderId="24" xfId="10" applyFont="1" applyBorder="1" applyAlignment="1">
      <alignment horizontal="left" textRotation="45" wrapText="1"/>
    </xf>
    <xf numFmtId="0" fontId="24" fillId="11" borderId="24" xfId="4" applyFont="1" applyFill="1" applyBorder="1" applyAlignment="1" applyProtection="1">
      <alignment horizontal="center" vertical="center"/>
      <protection locked="0"/>
    </xf>
    <xf numFmtId="0" fontId="24" fillId="11" borderId="0" xfId="4" applyFont="1" applyFill="1" applyBorder="1" applyAlignment="1" applyProtection="1">
      <alignment horizontal="center" vertical="center"/>
      <protection locked="0"/>
    </xf>
    <xf numFmtId="0" fontId="23" fillId="18" borderId="15" xfId="5" applyFont="1" applyFill="1" applyBorder="1" applyAlignment="1">
      <alignment horizontal="center"/>
    </xf>
    <xf numFmtId="0" fontId="23" fillId="18" borderId="7" xfId="5" applyFont="1" applyFill="1" applyBorder="1" applyAlignment="1">
      <alignment horizontal="center"/>
    </xf>
    <xf numFmtId="0" fontId="23" fillId="18" borderId="8" xfId="5" applyFont="1" applyFill="1" applyBorder="1" applyAlignment="1">
      <alignment horizontal="center"/>
    </xf>
    <xf numFmtId="0" fontId="8" fillId="16" borderId="15" xfId="15" applyBorder="1">
      <alignment horizontal="center" vertical="center" wrapText="1"/>
    </xf>
    <xf numFmtId="0" fontId="8" fillId="16" borderId="7" xfId="15" applyBorder="1">
      <alignment horizontal="center" vertical="center" wrapText="1"/>
    </xf>
    <xf numFmtId="0" fontId="8" fillId="16" borderId="8" xfId="15" applyBorder="1">
      <alignment horizontal="center" vertical="center" wrapText="1"/>
    </xf>
    <xf numFmtId="0" fontId="31" fillId="5" borderId="11" xfId="10" applyFont="1" applyBorder="1" applyAlignment="1">
      <alignment horizontal="left" textRotation="45" wrapText="1"/>
    </xf>
    <xf numFmtId="0" fontId="31" fillId="5" borderId="12" xfId="10" applyFont="1" applyBorder="1" applyAlignment="1">
      <alignment horizontal="left" textRotation="45" wrapText="1"/>
    </xf>
    <xf numFmtId="0" fontId="15" fillId="0" borderId="0" xfId="2" applyFont="1" applyBorder="1"/>
    <xf numFmtId="0" fontId="13" fillId="0" borderId="0" xfId="14" applyBorder="1"/>
    <xf numFmtId="0" fontId="0" fillId="0" borderId="20" xfId="0" applyBorder="1" applyAlignment="1" applyProtection="1">
      <alignment horizontal="center" vertical="center" wrapText="1"/>
      <protection locked="0"/>
    </xf>
    <xf numFmtId="0" fontId="12" fillId="7" borderId="20" xfId="12" applyFont="1" applyBorder="1" applyAlignment="1" applyProtection="1">
      <alignment horizontal="center" vertical="center"/>
      <protection locked="0"/>
    </xf>
    <xf numFmtId="0" fontId="12" fillId="7" borderId="19" xfId="12" applyFont="1" applyBorder="1" applyAlignment="1" applyProtection="1">
      <alignment horizontal="center" vertical="center"/>
      <protection locked="0"/>
    </xf>
    <xf numFmtId="0" fontId="12" fillId="7" borderId="21" xfId="12" applyFont="1" applyBorder="1" applyAlignment="1" applyProtection="1">
      <alignment horizontal="center" vertical="center"/>
      <protection locked="0"/>
    </xf>
    <xf numFmtId="0" fontId="32" fillId="18" borderId="9" xfId="6" applyFont="1" applyFill="1" applyBorder="1" applyAlignment="1">
      <alignment horizontal="left" vertical="center" wrapText="1" readingOrder="1"/>
    </xf>
    <xf numFmtId="0" fontId="35" fillId="19" borderId="0" xfId="0" applyFont="1" applyFill="1" applyAlignment="1">
      <alignment horizontal="center" vertical="center"/>
    </xf>
    <xf numFmtId="0" fontId="36" fillId="9" borderId="25" xfId="1" applyFont="1" applyFill="1" applyBorder="1" applyAlignment="1">
      <alignment horizontal="center" vertical="center" readingOrder="1"/>
    </xf>
    <xf numFmtId="0" fontId="36" fillId="10" borderId="26" xfId="1" applyFont="1" applyFill="1" applyBorder="1" applyAlignment="1">
      <alignment horizontal="center" vertical="center" readingOrder="1"/>
    </xf>
    <xf numFmtId="0" fontId="36" fillId="20" borderId="26" xfId="1" applyFont="1" applyFill="1" applyBorder="1" applyAlignment="1">
      <alignment horizontal="center" vertical="center" readingOrder="1"/>
    </xf>
    <xf numFmtId="0" fontId="8" fillId="12" borderId="31" xfId="7" applyBorder="1" applyAlignment="1"/>
    <xf numFmtId="0" fontId="0" fillId="0" borderId="27" xfId="0" applyBorder="1" applyAlignment="1" applyProtection="1">
      <alignment horizontal="center" vertical="center" wrapText="1"/>
      <protection locked="0"/>
    </xf>
    <xf numFmtId="0" fontId="11" fillId="0" borderId="32" xfId="0" applyFont="1" applyBorder="1" applyAlignment="1" applyProtection="1">
      <alignment horizontal="center" vertical="center" wrapText="1"/>
      <protection locked="0"/>
    </xf>
    <xf numFmtId="0" fontId="12" fillId="7" borderId="27" xfId="12" applyFont="1" applyBorder="1" applyAlignment="1" applyProtection="1">
      <alignment horizontal="center" vertical="center"/>
      <protection locked="0"/>
    </xf>
    <xf numFmtId="0" fontId="18" fillId="2" borderId="33" xfId="13" applyFont="1" applyFill="1" applyBorder="1" applyAlignment="1">
      <alignment horizontal="center" vertical="center" wrapText="1"/>
    </xf>
    <xf numFmtId="0" fontId="12" fillId="7" borderId="18" xfId="12" applyFont="1" applyBorder="1" applyAlignment="1" applyProtection="1">
      <alignment horizontal="center" vertical="center"/>
      <protection locked="0"/>
    </xf>
    <xf numFmtId="0" fontId="18" fillId="2" borderId="34" xfId="13" applyFont="1" applyFill="1" applyBorder="1" applyAlignment="1">
      <alignment horizontal="center" vertical="center" wrapText="1"/>
    </xf>
    <xf numFmtId="0" fontId="8" fillId="14" borderId="31" xfId="6" applyBorder="1" applyAlignment="1"/>
    <xf numFmtId="0" fontId="11" fillId="2" borderId="32" xfId="0" applyFont="1" applyFill="1" applyBorder="1" applyAlignment="1">
      <alignment horizontal="center" vertical="center"/>
    </xf>
    <xf numFmtId="0" fontId="37" fillId="0" borderId="0" xfId="11" applyFont="1" applyBorder="1" applyAlignment="1">
      <alignment horizontal="right"/>
    </xf>
    <xf numFmtId="0" fontId="30" fillId="14" borderId="13" xfId="6" applyFont="1" applyBorder="1" applyAlignment="1">
      <alignment horizontal="left" textRotation="45" wrapText="1"/>
    </xf>
    <xf numFmtId="0" fontId="30" fillId="14" borderId="2" xfId="6" applyFont="1" applyBorder="1" applyAlignment="1">
      <alignment horizontal="left" textRotation="45" wrapText="1"/>
    </xf>
    <xf numFmtId="0" fontId="30" fillId="12" borderId="2" xfId="7" applyFont="1" applyBorder="1" applyAlignment="1">
      <alignment horizontal="left" textRotation="45" wrapText="1"/>
    </xf>
    <xf numFmtId="0" fontId="30" fillId="13" borderId="2" xfId="8" applyFont="1" applyBorder="1" applyAlignment="1">
      <alignment horizontal="left" textRotation="45" wrapText="1"/>
    </xf>
    <xf numFmtId="0" fontId="30" fillId="15" borderId="2" xfId="9" applyFont="1" applyBorder="1" applyAlignment="1">
      <alignment horizontal="left" textRotation="45" wrapText="1"/>
    </xf>
    <xf numFmtId="0" fontId="22" fillId="18" borderId="0" xfId="0" applyFont="1" applyFill="1"/>
    <xf numFmtId="0" fontId="8" fillId="18" borderId="0" xfId="0" applyFont="1" applyFill="1"/>
    <xf numFmtId="0" fontId="10" fillId="18" borderId="0" xfId="0" applyFont="1" applyFill="1" applyAlignment="1">
      <alignment horizontal="left" indent="1"/>
    </xf>
    <xf numFmtId="0" fontId="40" fillId="5" borderId="0" xfId="10" applyFont="1" applyBorder="1" applyAlignment="1"/>
    <xf numFmtId="0" fontId="21" fillId="5" borderId="0" xfId="10" applyFont="1" applyBorder="1" applyAlignment="1"/>
    <xf numFmtId="0" fontId="41" fillId="5" borderId="0" xfId="0" applyFont="1" applyFill="1"/>
    <xf numFmtId="0" fontId="41" fillId="5" borderId="0" xfId="0" applyFont="1" applyFill="1" applyAlignment="1">
      <alignment horizontal="left" indent="2"/>
    </xf>
    <xf numFmtId="0" fontId="42" fillId="5" borderId="0" xfId="0" applyFont="1" applyFill="1"/>
    <xf numFmtId="0" fontId="43" fillId="5" borderId="0" xfId="0" applyFont="1" applyFill="1"/>
    <xf numFmtId="0" fontId="0" fillId="0" borderId="0" xfId="0" applyAlignment="1">
      <alignment vertical="top"/>
    </xf>
    <xf numFmtId="0" fontId="4" fillId="0" borderId="0" xfId="1" applyAlignment="1">
      <alignment horizontal="left" indent="1"/>
    </xf>
    <xf numFmtId="0" fontId="45" fillId="0" borderId="0" xfId="11" applyFont="1" applyBorder="1" applyAlignment="1"/>
    <xf numFmtId="0" fontId="46" fillId="18" borderId="0" xfId="0" applyFont="1" applyFill="1" applyAlignment="1">
      <alignment vertical="center"/>
    </xf>
    <xf numFmtId="0" fontId="44" fillId="23" borderId="23" xfId="0" applyFont="1" applyFill="1" applyBorder="1" applyAlignment="1">
      <alignment horizontal="center" vertical="center" wrapText="1"/>
    </xf>
    <xf numFmtId="0" fontId="8" fillId="23" borderId="23" xfId="0" applyFont="1" applyFill="1" applyBorder="1" applyAlignment="1">
      <alignment horizontal="center" vertical="center" wrapText="1"/>
    </xf>
    <xf numFmtId="0" fontId="48" fillId="23" borderId="23" xfId="0" applyFont="1" applyFill="1" applyBorder="1" applyAlignment="1">
      <alignment horizontal="center" vertical="center" wrapText="1"/>
    </xf>
    <xf numFmtId="0" fontId="47" fillId="24" borderId="22" xfId="0" applyFont="1" applyFill="1" applyBorder="1" applyAlignment="1">
      <alignment horizontal="left" vertical="top"/>
    </xf>
    <xf numFmtId="0" fontId="21" fillId="24" borderId="22" xfId="0" applyFont="1" applyFill="1" applyBorder="1" applyAlignment="1">
      <alignment vertical="top" wrapText="1"/>
    </xf>
    <xf numFmtId="0" fontId="47" fillId="24" borderId="22" xfId="0" applyFont="1" applyFill="1" applyBorder="1" applyAlignment="1">
      <alignment vertical="top"/>
    </xf>
    <xf numFmtId="0" fontId="33" fillId="0" borderId="0" xfId="2" applyAlignment="1">
      <alignment vertical="top"/>
    </xf>
    <xf numFmtId="0" fontId="11" fillId="0" borderId="0" xfId="0" applyFont="1" applyBorder="1" applyAlignment="1" applyProtection="1">
      <alignment horizontal="center" vertical="center" wrapText="1"/>
      <protection locked="0"/>
    </xf>
    <xf numFmtId="0" fontId="8" fillId="6" borderId="0" xfId="7" applyFill="1" applyBorder="1" applyAlignment="1"/>
    <xf numFmtId="0" fontId="0" fillId="0" borderId="0" xfId="0" applyFont="1" applyBorder="1" applyAlignment="1" applyProtection="1">
      <alignment horizontal="center" vertical="center" wrapText="1"/>
      <protection locked="0"/>
    </xf>
    <xf numFmtId="0" fontId="18" fillId="6" borderId="0" xfId="13" applyFont="1" applyFill="1" applyBorder="1" applyAlignment="1">
      <alignment horizontal="center" vertical="center" wrapText="1"/>
    </xf>
    <xf numFmtId="0" fontId="18" fillId="24" borderId="0" xfId="13" applyFont="1" applyFill="1" applyBorder="1" applyAlignment="1">
      <alignment horizontal="center" vertical="center" wrapText="1"/>
    </xf>
    <xf numFmtId="0" fontId="8" fillId="17" borderId="0" xfId="16">
      <alignment horizontal="left" vertical="center" wrapText="1" indent="2"/>
    </xf>
    <xf numFmtId="0" fontId="14" fillId="5" borderId="0" xfId="0" applyFont="1" applyFill="1" applyAlignment="1" applyProtection="1">
      <alignment horizontal="left"/>
      <protection locked="0"/>
    </xf>
    <xf numFmtId="0" fontId="14" fillId="5" borderId="0" xfId="0" applyFont="1" applyFill="1" applyAlignment="1" applyProtection="1">
      <protection locked="0"/>
    </xf>
    <xf numFmtId="0" fontId="14" fillId="5" borderId="0" xfId="0" applyFont="1" applyFill="1" applyAlignment="1" applyProtection="1">
      <alignment wrapText="1"/>
      <protection locked="0"/>
    </xf>
    <xf numFmtId="0" fontId="1" fillId="5" borderId="0" xfId="0" applyFont="1" applyFill="1" applyAlignment="1" applyProtection="1">
      <protection locked="0"/>
    </xf>
    <xf numFmtId="0" fontId="30" fillId="12" borderId="0" xfId="7" applyFont="1" applyBorder="1" applyAlignment="1">
      <alignment horizontal="center"/>
    </xf>
    <xf numFmtId="0" fontId="30" fillId="18" borderId="0" xfId="7" applyFont="1" applyFill="1" applyBorder="1" applyAlignment="1">
      <alignment horizontal="center"/>
    </xf>
    <xf numFmtId="0" fontId="14" fillId="5" borderId="0" xfId="0" quotePrefix="1" applyFont="1" applyFill="1" applyAlignment="1" applyProtection="1">
      <protection locked="0"/>
    </xf>
    <xf numFmtId="0" fontId="28" fillId="6" borderId="4" xfId="4" applyFont="1" applyFill="1" applyBorder="1" applyAlignment="1">
      <alignment wrapText="1" shrinkToFit="1"/>
    </xf>
    <xf numFmtId="0" fontId="28" fillId="6" borderId="6" xfId="4" applyFont="1" applyFill="1" applyBorder="1" applyAlignment="1">
      <alignment wrapText="1" shrinkToFit="1"/>
    </xf>
    <xf numFmtId="0" fontId="0" fillId="5" borderId="0" xfId="10" applyFont="1" applyBorder="1" applyAlignment="1">
      <alignment horizontal="left"/>
    </xf>
    <xf numFmtId="0" fontId="8" fillId="17" borderId="0" xfId="16">
      <alignment horizontal="left" vertical="center" wrapText="1" indent="2"/>
    </xf>
    <xf numFmtId="0" fontId="30" fillId="13" borderId="0" xfId="8" applyFont="1" applyBorder="1" applyAlignment="1">
      <alignment horizontal="center" vertical="center" wrapText="1"/>
    </xf>
    <xf numFmtId="0" fontId="30" fillId="16" borderId="0" xfId="15" applyFont="1" applyBorder="1">
      <alignment horizontal="center" vertical="center" wrapText="1"/>
    </xf>
    <xf numFmtId="0" fontId="30" fillId="14" borderId="7" xfId="6" applyFont="1" applyBorder="1" applyAlignment="1">
      <alignment horizontal="center"/>
    </xf>
    <xf numFmtId="0" fontId="30" fillId="12" borderId="7" xfId="7" applyFont="1" applyBorder="1" applyAlignment="1">
      <alignment horizontal="center"/>
    </xf>
    <xf numFmtId="0" fontId="30" fillId="13" borderId="7" xfId="8" applyFont="1" applyBorder="1" applyAlignment="1">
      <alignment horizontal="center"/>
    </xf>
    <xf numFmtId="0" fontId="30" fillId="15" borderId="7" xfId="9" applyFont="1" applyBorder="1" applyAlignment="1">
      <alignment horizontal="center"/>
    </xf>
    <xf numFmtId="0" fontId="16" fillId="18" borderId="0" xfId="0" applyFont="1" applyFill="1" applyAlignment="1">
      <alignment horizontal="left" vertical="center" indent="1" readingOrder="1"/>
    </xf>
    <xf numFmtId="0" fontId="39" fillId="18" borderId="0" xfId="1" applyFont="1" applyFill="1" applyAlignment="1">
      <alignment horizontal="left" vertical="center" indent="1" readingOrder="1"/>
    </xf>
    <xf numFmtId="0" fontId="16" fillId="18" borderId="0" xfId="0" applyFont="1" applyFill="1" applyAlignment="1">
      <alignment horizontal="left" indent="1"/>
    </xf>
    <xf numFmtId="0" fontId="4" fillId="22" borderId="36" xfId="1" applyFill="1" applyBorder="1" applyAlignment="1">
      <alignment horizontal="center" vertical="center" wrapText="1"/>
    </xf>
    <xf numFmtId="0" fontId="4" fillId="22" borderId="0" xfId="1" applyFill="1" applyBorder="1" applyAlignment="1">
      <alignment horizontal="center" vertical="center" wrapText="1"/>
    </xf>
    <xf numFmtId="0" fontId="49" fillId="0" borderId="0" xfId="0" applyFont="1" applyAlignment="1">
      <alignment wrapText="1"/>
    </xf>
    <xf numFmtId="0" fontId="50" fillId="14" borderId="1" xfId="6" applyFont="1" applyBorder="1" applyAlignment="1">
      <alignment horizontal="center"/>
    </xf>
    <xf numFmtId="0" fontId="50" fillId="14" borderId="2" xfId="6" applyFont="1" applyBorder="1" applyAlignment="1">
      <alignment horizontal="center"/>
    </xf>
    <xf numFmtId="0" fontId="50" fillId="14" borderId="3" xfId="6" applyFont="1" applyBorder="1" applyAlignment="1">
      <alignment horizontal="center"/>
    </xf>
    <xf numFmtId="0" fontId="50" fillId="12" borderId="30" xfId="7" applyFont="1" applyBorder="1" applyAlignment="1">
      <alignment horizontal="center"/>
    </xf>
    <xf numFmtId="0" fontId="50" fillId="12" borderId="28" xfId="7" applyFont="1" applyBorder="1" applyAlignment="1">
      <alignment horizontal="center"/>
    </xf>
    <xf numFmtId="0" fontId="50" fillId="12" borderId="29" xfId="7" applyFont="1" applyBorder="1" applyAlignment="1">
      <alignment horizontal="center"/>
    </xf>
    <xf numFmtId="0" fontId="6" fillId="21" borderId="0" xfId="3" applyFont="1" applyBorder="1" applyAlignment="1"/>
    <xf numFmtId="0" fontId="38" fillId="21" borderId="0" xfId="3" applyFont="1" applyBorder="1" applyProtection="1">
      <protection locked="0"/>
    </xf>
    <xf numFmtId="0" fontId="4" fillId="22" borderId="37" xfId="1" applyFill="1" applyBorder="1" applyAlignment="1">
      <alignment horizontal="center" vertical="center" wrapText="1"/>
    </xf>
    <xf numFmtId="0" fontId="11" fillId="0" borderId="0" xfId="0" applyFont="1" applyAlignment="1">
      <alignment vertical="top" wrapText="1"/>
    </xf>
    <xf numFmtId="0" fontId="0" fillId="0" borderId="0" xfId="0" applyAlignment="1">
      <alignment vertical="top"/>
    </xf>
    <xf numFmtId="0" fontId="0" fillId="0" borderId="0" xfId="0" applyFont="1" applyAlignment="1">
      <alignment vertical="top" wrapText="1"/>
    </xf>
    <xf numFmtId="0" fontId="4" fillId="22" borderId="35" xfId="1" applyFill="1" applyBorder="1" applyAlignment="1">
      <alignment horizontal="left" indent="1"/>
    </xf>
    <xf numFmtId="0" fontId="4" fillId="22" borderId="0" xfId="1" applyFill="1" applyBorder="1" applyAlignment="1">
      <alignment horizontal="left" indent="1"/>
    </xf>
  </cellXfs>
  <cellStyles count="17">
    <cellStyle name="20% - Accent5" xfId="12" builtinId="46"/>
    <cellStyle name="20% - Accent6" xfId="13" builtinId="50"/>
    <cellStyle name="40% - Accent5" xfId="4" builtinId="47"/>
    <cellStyle name="60% - Accent5" xfId="5" builtinId="48"/>
    <cellStyle name="Explanatory Text" xfId="14" builtinId="53"/>
    <cellStyle name="Grey" xfId="10" xr:uid="{00000000-0005-0000-0000-00000A000000}"/>
    <cellStyle name="Heading 1" xfId="2" builtinId="16" customBuiltin="1"/>
    <cellStyle name="Heading 2" xfId="11" builtinId="17" customBuiltin="1"/>
    <cellStyle name="Hyperlink" xfId="1" builtinId="8"/>
    <cellStyle name="Input" xfId="3" builtinId="20" customBuiltin="1"/>
    <cellStyle name="MM Blue" xfId="6" xr:uid="{00000000-0005-0000-0000-000007000000}"/>
    <cellStyle name="MM Green" xfId="15" xr:uid="{DC7D154D-999A-4B68-9EE3-C0EF8F485655}"/>
    <cellStyle name="MM Grey" xfId="16" xr:uid="{2A7B7FF5-2FCA-40EE-9AB3-89F0AE4E2C9A}"/>
    <cellStyle name="MM Purple" xfId="7" xr:uid="{00000000-0005-0000-0000-000005000000}"/>
    <cellStyle name="MM Red" xfId="8" xr:uid="{00000000-0005-0000-0000-000008000000}"/>
    <cellStyle name="MM Yellow" xfId="9" xr:uid="{00000000-0005-0000-0000-000006000000}"/>
    <cellStyle name="Normal" xfId="0" builtinId="0" customBuiltin="1"/>
  </cellStyles>
  <dxfs count="0"/>
  <tableStyles count="0" defaultTableStyle="TableStyleMedium2" defaultPivotStyle="PivotStyleLight16"/>
  <colors>
    <mruColors>
      <color rgb="FF737373"/>
      <color rgb="FF7FBA00"/>
      <color rgb="FFFFB901"/>
      <color rgb="FF01A4EF"/>
      <color rgb="FFF25022"/>
      <color rgb="FF6264A7"/>
      <color rgb="FF014D5B"/>
      <color rgb="FF31A2A6"/>
      <color rgb="FF006672"/>
      <color rgb="FF6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Segoe UI Light" pitchFamily="34" charset="0"/>
              </a:defRPr>
            </a:pPr>
            <a:r>
              <a:rPr lang="en-US" sz="1400">
                <a:latin typeface="Segoe UI Light" pitchFamily="34" charset="0"/>
              </a:rPr>
              <a:t>Current Maturity - by group</a:t>
            </a:r>
          </a:p>
        </c:rich>
      </c:tx>
      <c:layout>
        <c:manualLayout>
          <c:xMode val="edge"/>
          <c:yMode val="edge"/>
          <c:x val="0.20568150508892774"/>
          <c:y val="1.7638888888888888E-2"/>
        </c:manualLayout>
      </c:layout>
      <c:overlay val="0"/>
    </c:title>
    <c:autoTitleDeleted val="0"/>
    <c:plotArea>
      <c:layout>
        <c:manualLayout>
          <c:layoutTarget val="inner"/>
          <c:xMode val="edge"/>
          <c:yMode val="edge"/>
          <c:x val="0.20805740740740741"/>
          <c:y val="0.20766805555555556"/>
          <c:w val="0.57369947089947093"/>
          <c:h val="0.60238444444444439"/>
        </c:manualLayout>
      </c:layout>
      <c:radarChart>
        <c:radarStyle val="marker"/>
        <c:varyColors val="0"/>
        <c:ser>
          <c:idx val="0"/>
          <c:order val="0"/>
          <c:tx>
            <c:v>Current Year</c:v>
          </c:tx>
          <c:spPr>
            <a:ln w="22225">
              <a:solidFill>
                <a:schemeClr val="bg1"/>
              </a:solidFill>
            </a:ln>
          </c:spPr>
          <c:marker>
            <c:spPr>
              <a:ln>
                <a:solidFill>
                  <a:schemeClr val="bg1"/>
                </a:solidFill>
              </a:ln>
            </c:spPr>
          </c:marker>
          <c:cat>
            <c:strRef>
              <c:f>Dashboard!$D$2:$S$2</c:f>
              <c:strCache>
                <c:ptCount val="15"/>
                <c:pt idx="0">
                  <c:v>Content - Lifecycle Management</c:v>
                </c:pt>
                <c:pt idx="1">
                  <c:v>Content - Identification</c:v>
                </c:pt>
                <c:pt idx="2">
                  <c:v>Content - Presentation</c:v>
                </c:pt>
                <c:pt idx="3">
                  <c:v>Content - Storage</c:v>
                </c:pt>
                <c:pt idx="4">
                  <c:v>Collaboration - Governance &amp; Security</c:v>
                </c:pt>
                <c:pt idx="5">
                  <c:v>Collaboration - Information Architecture</c:v>
                </c:pt>
                <c:pt idx="6">
                  <c:v>Collaboration - Content</c:v>
                </c:pt>
                <c:pt idx="7">
                  <c:v>Collaboration - Task Management</c:v>
                </c:pt>
                <c:pt idx="8">
                  <c:v>Communication - Governance &amp; Security</c:v>
                </c:pt>
                <c:pt idx="9">
                  <c:v>Communication - Information Architecture</c:v>
                </c:pt>
                <c:pt idx="10">
                  <c:v>Communication - Content</c:v>
                </c:pt>
                <c:pt idx="11">
                  <c:v>Communication - Task Management</c:v>
                </c:pt>
                <c:pt idx="12">
                  <c:v>Search - Governance &amp; Security</c:v>
                </c:pt>
                <c:pt idx="13">
                  <c:v>Search - Technology</c:v>
                </c:pt>
                <c:pt idx="14">
                  <c:v>Search - UX</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421-42C3-AAD4-319801F9336F}"/>
            </c:ext>
          </c:extLst>
        </c:ser>
        <c:ser>
          <c:idx val="1"/>
          <c:order val="1"/>
          <c:tx>
            <c:strRef>
              <c:f>'Data capture'!$M$4</c:f>
              <c:strCache>
                <c:ptCount val="1"/>
                <c:pt idx="0">
                  <c:v>Target (Organisation)</c:v>
                </c:pt>
              </c:strCache>
            </c:strRef>
          </c:tx>
          <c:spPr>
            <a:ln w="25400" cap="flat" cmpd="sng" algn="ctr">
              <a:solidFill>
                <a:schemeClr val="accent5">
                  <a:lumMod val="40000"/>
                  <a:lumOff val="60000"/>
                  <a:alpha val="43000"/>
                </a:schemeClr>
              </a:solidFill>
              <a:prstDash val="solid"/>
            </a:ln>
            <a:effectLst/>
          </c:spPr>
          <c:marker>
            <c:symbol val="square"/>
            <c:size val="4"/>
            <c:spPr>
              <a:solidFill>
                <a:schemeClr val="accent1"/>
              </a:solidFill>
              <a:ln>
                <a:solidFill>
                  <a:schemeClr val="accent5">
                    <a:lumMod val="40000"/>
                    <a:lumOff val="60000"/>
                  </a:schemeClr>
                </a:solidFill>
              </a:ln>
            </c:spPr>
          </c:marker>
          <c:val>
            <c:numRef>
              <c:f>'Data capture'!$M$5:$M$20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421-42C3-AAD4-319801F9336F}"/>
            </c:ext>
          </c:extLst>
        </c:ser>
        <c:ser>
          <c:idx val="2"/>
          <c:order val="2"/>
          <c:tx>
            <c:strRef>
              <c:f>'Data capture'!$I$4</c:f>
              <c:strCache>
                <c:ptCount val="1"/>
                <c:pt idx="0">
                  <c:v>&lt;Group name 1&gt;</c:v>
                </c:pt>
              </c:strCache>
            </c:strRef>
          </c:tx>
          <c:spPr>
            <a:ln w="25400" cap="flat" cmpd="sng" algn="ctr">
              <a:solidFill>
                <a:schemeClr val="accent5">
                  <a:lumMod val="40000"/>
                  <a:lumOff val="60000"/>
                  <a:alpha val="43000"/>
                </a:schemeClr>
              </a:solidFill>
              <a:prstDash val="sysDot"/>
            </a:ln>
            <a:effectLst/>
          </c:spPr>
          <c:marker>
            <c:symbol val="square"/>
            <c:size val="4"/>
            <c:spPr>
              <a:solidFill>
                <a:schemeClr val="accent2"/>
              </a:solidFill>
              <a:ln>
                <a:solidFill>
                  <a:schemeClr val="accent5">
                    <a:lumMod val="40000"/>
                    <a:lumOff val="60000"/>
                  </a:schemeClr>
                </a:solidFill>
              </a:ln>
            </c:spPr>
          </c:marker>
          <c:val>
            <c:numRef>
              <c:f>'Data capture'!$I$5:$I$20</c:f>
              <c:numCache>
                <c:formatCode>General</c:formatCode>
                <c:ptCount val="16"/>
              </c:numCache>
            </c:numRef>
          </c:val>
          <c:extLst>
            <c:ext xmlns:c16="http://schemas.microsoft.com/office/drawing/2014/chart" uri="{C3380CC4-5D6E-409C-BE32-E72D297353CC}">
              <c16:uniqueId val="{00000002-1421-42C3-AAD4-319801F9336F}"/>
            </c:ext>
          </c:extLst>
        </c:ser>
        <c:dLbls>
          <c:showLegendKey val="0"/>
          <c:showVal val="0"/>
          <c:showCatName val="0"/>
          <c:showSerName val="0"/>
          <c:showPercent val="0"/>
          <c:showBubbleSize val="0"/>
        </c:dLbls>
        <c:axId val="-371432752"/>
        <c:axId val="-371429488"/>
      </c:radarChart>
      <c:catAx>
        <c:axId val="-371432752"/>
        <c:scaling>
          <c:orientation val="minMax"/>
        </c:scaling>
        <c:delete val="0"/>
        <c:axPos val="b"/>
        <c:majorGridlines/>
        <c:numFmt formatCode="General" sourceLinked="0"/>
        <c:majorTickMark val="none"/>
        <c:minorTickMark val="none"/>
        <c:tickLblPos val="nextTo"/>
        <c:spPr>
          <a:ln w="9525">
            <a:noFill/>
          </a:ln>
        </c:spPr>
        <c:txPr>
          <a:bodyPr/>
          <a:lstStyle/>
          <a:p>
            <a:pPr>
              <a:defRPr sz="600">
                <a:latin typeface="+mn-lt"/>
              </a:defRPr>
            </a:pPr>
            <a:endParaRPr lang="en-US"/>
          </a:p>
        </c:txPr>
        <c:crossAx val="-371429488"/>
        <c:crosses val="autoZero"/>
        <c:auto val="1"/>
        <c:lblAlgn val="ctr"/>
        <c:lblOffset val="100"/>
        <c:noMultiLvlLbl val="0"/>
      </c:catAx>
      <c:valAx>
        <c:axId val="-371429488"/>
        <c:scaling>
          <c:orientation val="minMax"/>
          <c:max val="500"/>
        </c:scaling>
        <c:delete val="0"/>
        <c:axPos val="l"/>
        <c:majorGridlines>
          <c:spPr>
            <a:ln>
              <a:solidFill>
                <a:schemeClr val="tx2">
                  <a:lumMod val="20000"/>
                  <a:lumOff val="80000"/>
                  <a:alpha val="18000"/>
                </a:schemeClr>
              </a:solidFill>
            </a:ln>
          </c:spPr>
        </c:majorGridlines>
        <c:numFmt formatCode="General" sourceLinked="1"/>
        <c:majorTickMark val="none"/>
        <c:minorTickMark val="none"/>
        <c:tickLblPos val="nextTo"/>
        <c:spPr>
          <a:ln>
            <a:solidFill>
              <a:srgbClr val="014D5B">
                <a:alpha val="53000"/>
              </a:srgbClr>
            </a:solidFill>
          </a:ln>
        </c:spPr>
        <c:txPr>
          <a:bodyPr/>
          <a:lstStyle/>
          <a:p>
            <a:pPr>
              <a:defRPr sz="600" b="1">
                <a:solidFill>
                  <a:sysClr val="windowText" lastClr="000000"/>
                </a:solidFill>
              </a:defRPr>
            </a:pPr>
            <a:endParaRPr lang="en-US"/>
          </a:p>
        </c:txPr>
        <c:crossAx val="-371432752"/>
        <c:crosses val="autoZero"/>
        <c:crossBetween val="between"/>
        <c:majorUnit val="100"/>
      </c:valAx>
      <c:spPr>
        <a:noFill/>
      </c:spPr>
    </c:plotArea>
    <c:legend>
      <c:legendPos val="b"/>
      <c:overlay val="0"/>
      <c:txPr>
        <a:bodyPr/>
        <a:lstStyle/>
        <a:p>
          <a:pPr>
            <a:defRPr sz="800"/>
          </a:pPr>
          <a:endParaRPr lang="en-US"/>
        </a:p>
      </c:txPr>
    </c:legend>
    <c:plotVisOnly val="1"/>
    <c:dispBlanksAs val="gap"/>
    <c:showDLblsOverMax val="0"/>
  </c:chart>
  <c:spPr>
    <a:solidFill>
      <a:schemeClr val="accent1"/>
    </a:solidFill>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Maturity - trend</a:t>
            </a:r>
            <a:r>
              <a:rPr lang="en-US" sz="1400" baseline="0">
                <a:latin typeface="Segoe UI Light" pitchFamily="34" charset="0"/>
              </a:rPr>
              <a:t> over time</a:t>
            </a:r>
          </a:p>
        </c:rich>
      </c:tx>
      <c:overlay val="0"/>
    </c:title>
    <c:autoTitleDeleted val="0"/>
    <c:plotArea>
      <c:layout>
        <c:manualLayout>
          <c:layoutTarget val="inner"/>
          <c:xMode val="edge"/>
          <c:yMode val="edge"/>
          <c:x val="0.2178461111111111"/>
          <c:y val="0.15944749999999999"/>
          <c:w val="0.58765079365079365"/>
          <c:h val="0.66661333333333328"/>
        </c:manualLayout>
      </c:layout>
      <c:radarChart>
        <c:radarStyle val="marker"/>
        <c:varyColors val="0"/>
        <c:ser>
          <c:idx val="0"/>
          <c:order val="0"/>
          <c:tx>
            <c:strRef>
              <c:f>Dashboard!$C$3</c:f>
              <c:strCache>
                <c:ptCount val="1"/>
                <c:pt idx="0">
                  <c:v>2021</c:v>
                </c:pt>
              </c:strCache>
            </c:strRef>
          </c:tx>
          <c:spPr>
            <a:ln w="19050">
              <a:solidFill>
                <a:schemeClr val="bg1">
                  <a:lumMod val="85000"/>
                </a:schemeClr>
              </a:solidFill>
            </a:ln>
          </c:spPr>
          <c:marker>
            <c:symbol val="diamond"/>
            <c:size val="5"/>
            <c:spPr>
              <a:ln w="12700">
                <a:solidFill>
                  <a:schemeClr val="bg1">
                    <a:lumMod val="75000"/>
                  </a:schemeClr>
                </a:solidFill>
              </a:ln>
            </c:spPr>
          </c:marker>
          <c:cat>
            <c:strRef>
              <c:f>Dashboard!$D$2:$S$2</c:f>
              <c:strCache>
                <c:ptCount val="15"/>
                <c:pt idx="0">
                  <c:v>Content - Lifecycle Management</c:v>
                </c:pt>
                <c:pt idx="1">
                  <c:v>Content - Identification</c:v>
                </c:pt>
                <c:pt idx="2">
                  <c:v>Content - Presentation</c:v>
                </c:pt>
                <c:pt idx="3">
                  <c:v>Content - Storage</c:v>
                </c:pt>
                <c:pt idx="4">
                  <c:v>Collaboration - Governance &amp; Security</c:v>
                </c:pt>
                <c:pt idx="5">
                  <c:v>Collaboration - Information Architecture</c:v>
                </c:pt>
                <c:pt idx="6">
                  <c:v>Collaboration - Content</c:v>
                </c:pt>
                <c:pt idx="7">
                  <c:v>Collaboration - Task Management</c:v>
                </c:pt>
                <c:pt idx="8">
                  <c:v>Communication - Governance &amp; Security</c:v>
                </c:pt>
                <c:pt idx="9">
                  <c:v>Communication - Information Architecture</c:v>
                </c:pt>
                <c:pt idx="10">
                  <c:v>Communication - Content</c:v>
                </c:pt>
                <c:pt idx="11">
                  <c:v>Communication - Task Management</c:v>
                </c:pt>
                <c:pt idx="12">
                  <c:v>Search - Governance &amp; Security</c:v>
                </c:pt>
                <c:pt idx="13">
                  <c:v>Search - Technology</c:v>
                </c:pt>
                <c:pt idx="14">
                  <c:v>Search - UX</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F19-4C62-95DA-E777ABDD99F9}"/>
            </c:ext>
          </c:extLst>
        </c:ser>
        <c:ser>
          <c:idx val="1"/>
          <c:order val="1"/>
          <c:tx>
            <c:strRef>
              <c:f>Dashboard!$C$4</c:f>
              <c:strCache>
                <c:ptCount val="1"/>
                <c:pt idx="0">
                  <c:v>2022</c:v>
                </c:pt>
              </c:strCache>
            </c:strRef>
          </c:tx>
          <c:spPr>
            <a:ln w="22225">
              <a:solidFill>
                <a:schemeClr val="bg1">
                  <a:lumMod val="95000"/>
                </a:schemeClr>
              </a:solidFill>
            </a:ln>
          </c:spPr>
          <c:marker>
            <c:symbol val="square"/>
            <c:size val="4"/>
            <c:spPr>
              <a:solidFill>
                <a:schemeClr val="accent1"/>
              </a:solidFill>
              <a:ln w="19050">
                <a:solidFill>
                  <a:schemeClr val="bg1"/>
                </a:solidFill>
              </a:ln>
            </c:spPr>
          </c:marker>
          <c:cat>
            <c:strRef>
              <c:f>Dashboard!$D$2:$S$2</c:f>
              <c:strCache>
                <c:ptCount val="15"/>
                <c:pt idx="0">
                  <c:v>Content - Lifecycle Management</c:v>
                </c:pt>
                <c:pt idx="1">
                  <c:v>Content - Identification</c:v>
                </c:pt>
                <c:pt idx="2">
                  <c:v>Content - Presentation</c:v>
                </c:pt>
                <c:pt idx="3">
                  <c:v>Content - Storage</c:v>
                </c:pt>
                <c:pt idx="4">
                  <c:v>Collaboration - Governance &amp; Security</c:v>
                </c:pt>
                <c:pt idx="5">
                  <c:v>Collaboration - Information Architecture</c:v>
                </c:pt>
                <c:pt idx="6">
                  <c:v>Collaboration - Content</c:v>
                </c:pt>
                <c:pt idx="7">
                  <c:v>Collaboration - Task Management</c:v>
                </c:pt>
                <c:pt idx="8">
                  <c:v>Communication - Governance &amp; Security</c:v>
                </c:pt>
                <c:pt idx="9">
                  <c:v>Communication - Information Architecture</c:v>
                </c:pt>
                <c:pt idx="10">
                  <c:v>Communication - Content</c:v>
                </c:pt>
                <c:pt idx="11">
                  <c:v>Communication - Task Management</c:v>
                </c:pt>
                <c:pt idx="12">
                  <c:v>Search - Governance &amp; Security</c:v>
                </c:pt>
                <c:pt idx="13">
                  <c:v>Search - Technology</c:v>
                </c:pt>
                <c:pt idx="14">
                  <c:v>Search - UX</c:v>
                </c:pt>
              </c:strCache>
            </c:strRef>
          </c:cat>
          <c:val>
            <c:numRef>
              <c:f>Dashboard!$D$4:$S$4</c:f>
              <c:numCache>
                <c:formatCode>General</c:formatCode>
                <c:ptCount val="16"/>
              </c:numCache>
            </c:numRef>
          </c:val>
          <c:extLst>
            <c:ext xmlns:c16="http://schemas.microsoft.com/office/drawing/2014/chart" uri="{C3380CC4-5D6E-409C-BE32-E72D297353CC}">
              <c16:uniqueId val="{00000001-EF19-4C62-95DA-E777ABDD99F9}"/>
            </c:ext>
          </c:extLst>
        </c:ser>
        <c:ser>
          <c:idx val="2"/>
          <c:order val="2"/>
          <c:tx>
            <c:strRef>
              <c:f>Dashboard!$C$5</c:f>
              <c:strCache>
                <c:ptCount val="1"/>
                <c:pt idx="0">
                  <c:v>2023</c:v>
                </c:pt>
              </c:strCache>
            </c:strRef>
          </c:tx>
          <c:spPr>
            <a:ln w="25400">
              <a:solidFill>
                <a:schemeClr val="bg1"/>
              </a:solidFill>
            </a:ln>
          </c:spPr>
          <c:marker>
            <c:symbol val="circle"/>
            <c:size val="4"/>
            <c:spPr>
              <a:solidFill>
                <a:schemeClr val="accent1"/>
              </a:solidFill>
              <a:ln>
                <a:solidFill>
                  <a:schemeClr val="bg1"/>
                </a:solidFill>
              </a:ln>
            </c:spPr>
          </c:marker>
          <c:val>
            <c:numRef>
              <c:f>Dashboard!$D$5:$S$5</c:f>
              <c:numCache>
                <c:formatCode>General</c:formatCode>
                <c:ptCount val="16"/>
              </c:numCache>
            </c:numRef>
          </c:val>
          <c:extLst>
            <c:ext xmlns:c16="http://schemas.microsoft.com/office/drawing/2014/chart" uri="{C3380CC4-5D6E-409C-BE32-E72D297353CC}">
              <c16:uniqueId val="{00000002-EF19-4C62-95DA-E777ABDD99F9}"/>
            </c:ext>
          </c:extLst>
        </c:ser>
        <c:ser>
          <c:idx val="4"/>
          <c:order val="3"/>
          <c:tx>
            <c:strRef>
              <c:f>Dashboard!$C$6</c:f>
              <c:strCache>
                <c:ptCount val="1"/>
                <c:pt idx="0">
                  <c:v>Target</c:v>
                </c:pt>
              </c:strCache>
            </c:strRef>
          </c:tx>
          <c:spPr>
            <a:ln w="9525">
              <a:solidFill>
                <a:schemeClr val="accent2"/>
              </a:solidFill>
            </a:ln>
          </c:spPr>
          <c:marker>
            <c:symbol val="circle"/>
            <c:size val="3"/>
            <c:spPr>
              <a:ln w="9525">
                <a:solidFill>
                  <a:schemeClr val="accent2"/>
                </a:solidFill>
              </a:ln>
            </c:spPr>
          </c:marker>
          <c:cat>
            <c:strRef>
              <c:f>Dashboard!$D$2:$S$2</c:f>
              <c:strCache>
                <c:ptCount val="15"/>
                <c:pt idx="0">
                  <c:v>Content - Lifecycle Management</c:v>
                </c:pt>
                <c:pt idx="1">
                  <c:v>Content - Identification</c:v>
                </c:pt>
                <c:pt idx="2">
                  <c:v>Content - Presentation</c:v>
                </c:pt>
                <c:pt idx="3">
                  <c:v>Content - Storage</c:v>
                </c:pt>
                <c:pt idx="4">
                  <c:v>Collaboration - Governance &amp; Security</c:v>
                </c:pt>
                <c:pt idx="5">
                  <c:v>Collaboration - Information Architecture</c:v>
                </c:pt>
                <c:pt idx="6">
                  <c:v>Collaboration - Content</c:v>
                </c:pt>
                <c:pt idx="7">
                  <c:v>Collaboration - Task Management</c:v>
                </c:pt>
                <c:pt idx="8">
                  <c:v>Communication - Governance &amp; Security</c:v>
                </c:pt>
                <c:pt idx="9">
                  <c:v>Communication - Information Architecture</c:v>
                </c:pt>
                <c:pt idx="10">
                  <c:v>Communication - Content</c:v>
                </c:pt>
                <c:pt idx="11">
                  <c:v>Communication - Task Management</c:v>
                </c:pt>
                <c:pt idx="12">
                  <c:v>Search - Governance &amp; Security</c:v>
                </c:pt>
                <c:pt idx="13">
                  <c:v>Search - Technology</c:v>
                </c:pt>
                <c:pt idx="14">
                  <c:v>Search - UX</c:v>
                </c:pt>
              </c:strCache>
            </c:strRef>
          </c:cat>
          <c:val>
            <c:numRef>
              <c:f>Dashboard!$D$6:$S$6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F19-4C62-95DA-E777ABDD99F9}"/>
            </c:ext>
          </c:extLst>
        </c:ser>
        <c:dLbls>
          <c:showLegendKey val="0"/>
          <c:showVal val="0"/>
          <c:showCatName val="0"/>
          <c:showSerName val="0"/>
          <c:showPercent val="0"/>
          <c:showBubbleSize val="0"/>
        </c:dLbls>
        <c:axId val="-371430032"/>
        <c:axId val="-371444720"/>
      </c:radarChart>
      <c:catAx>
        <c:axId val="-371430032"/>
        <c:scaling>
          <c:orientation val="minMax"/>
        </c:scaling>
        <c:delete val="0"/>
        <c:axPos val="b"/>
        <c:majorGridlines/>
        <c:numFmt formatCode="General" sourceLinked="0"/>
        <c:majorTickMark val="none"/>
        <c:minorTickMark val="none"/>
        <c:tickLblPos val="nextTo"/>
        <c:spPr>
          <a:ln w="9525">
            <a:noFill/>
          </a:ln>
        </c:spPr>
        <c:txPr>
          <a:bodyPr/>
          <a:lstStyle/>
          <a:p>
            <a:pPr>
              <a:defRPr sz="600"/>
            </a:pPr>
            <a:endParaRPr lang="en-US"/>
          </a:p>
        </c:txPr>
        <c:crossAx val="-371444720"/>
        <c:crosses val="autoZero"/>
        <c:auto val="1"/>
        <c:lblAlgn val="ctr"/>
        <c:lblOffset val="100"/>
        <c:noMultiLvlLbl val="0"/>
      </c:catAx>
      <c:valAx>
        <c:axId val="-371444720"/>
        <c:scaling>
          <c:orientation val="minMax"/>
          <c:max val="50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nchor="ctr" anchorCtr="1"/>
          <a:lstStyle/>
          <a:p>
            <a:pPr algn="ctr">
              <a:defRPr sz="600" b="1">
                <a:solidFill>
                  <a:sysClr val="windowText" lastClr="000000"/>
                </a:solidFill>
              </a:defRPr>
            </a:pPr>
            <a:endParaRPr lang="en-US"/>
          </a:p>
        </c:txPr>
        <c:crossAx val="-371430032"/>
        <c:crosses val="autoZero"/>
        <c:crossBetween val="between"/>
        <c:majorUnit val="100"/>
      </c:valAx>
      <c:spPr>
        <a:noFill/>
      </c:spPr>
    </c:plotArea>
    <c:legend>
      <c:legendPos val="b"/>
      <c:overlay val="0"/>
    </c:legend>
    <c:plotVisOnly val="1"/>
    <c:dispBlanksAs val="gap"/>
    <c:showDLblsOverMax val="0"/>
  </c:chart>
  <c:spPr>
    <a:solidFill>
      <a:schemeClr val="accent4"/>
    </a:solidFill>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Gap analysis</a:t>
            </a:r>
          </a:p>
        </c:rich>
      </c:tx>
      <c:layout>
        <c:manualLayout>
          <c:xMode val="edge"/>
          <c:yMode val="edge"/>
          <c:x val="0.36843888888888887"/>
          <c:y val="1.2638230647709321E-2"/>
        </c:manualLayout>
      </c:layout>
      <c:overlay val="0"/>
    </c:title>
    <c:autoTitleDeleted val="0"/>
    <c:plotArea>
      <c:layout>
        <c:manualLayout>
          <c:layoutTarget val="inner"/>
          <c:xMode val="edge"/>
          <c:yMode val="edge"/>
          <c:x val="0.33781666666666665"/>
          <c:y val="0.22263885260787902"/>
          <c:w val="0.58765079365079365"/>
          <c:h val="0.66661333333333328"/>
        </c:manualLayout>
      </c:layout>
      <c:radarChart>
        <c:radarStyle val="marker"/>
        <c:varyColors val="0"/>
        <c:ser>
          <c:idx val="4"/>
          <c:order val="0"/>
          <c:tx>
            <c:strRef>
              <c:f>Dashboard!$C$7</c:f>
              <c:strCache>
                <c:ptCount val="1"/>
                <c:pt idx="0">
                  <c:v>Gap</c:v>
                </c:pt>
              </c:strCache>
            </c:strRef>
          </c:tx>
          <c:spPr>
            <a:ln w="12700">
              <a:solidFill>
                <a:schemeClr val="accent2"/>
              </a:solidFill>
            </a:ln>
          </c:spPr>
          <c:marker>
            <c:symbol val="none"/>
          </c:marker>
          <c:cat>
            <c:strRef>
              <c:f>Dashboard!$D$2:$S$2</c:f>
              <c:strCache>
                <c:ptCount val="15"/>
                <c:pt idx="0">
                  <c:v>Content - Lifecycle Management</c:v>
                </c:pt>
                <c:pt idx="1">
                  <c:v>Content - Identification</c:v>
                </c:pt>
                <c:pt idx="2">
                  <c:v>Content - Presentation</c:v>
                </c:pt>
                <c:pt idx="3">
                  <c:v>Content - Storage</c:v>
                </c:pt>
                <c:pt idx="4">
                  <c:v>Collaboration - Governance &amp; Security</c:v>
                </c:pt>
                <c:pt idx="5">
                  <c:v>Collaboration - Information Architecture</c:v>
                </c:pt>
                <c:pt idx="6">
                  <c:v>Collaboration - Content</c:v>
                </c:pt>
                <c:pt idx="7">
                  <c:v>Collaboration - Task Management</c:v>
                </c:pt>
                <c:pt idx="8">
                  <c:v>Communication - Governance &amp; Security</c:v>
                </c:pt>
                <c:pt idx="9">
                  <c:v>Communication - Information Architecture</c:v>
                </c:pt>
                <c:pt idx="10">
                  <c:v>Communication - Content</c:v>
                </c:pt>
                <c:pt idx="11">
                  <c:v>Communication - Task Management</c:v>
                </c:pt>
                <c:pt idx="12">
                  <c:v>Search - Governance &amp; Security</c:v>
                </c:pt>
                <c:pt idx="13">
                  <c:v>Search - Technology</c:v>
                </c:pt>
                <c:pt idx="14">
                  <c:v>Search - UX</c:v>
                </c:pt>
              </c:strCache>
            </c:strRef>
          </c:cat>
          <c:val>
            <c:numRef>
              <c:f>Dashboard!$D$7:$S$7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0E6-4D49-8EED-00B031A13C52}"/>
            </c:ext>
          </c:extLst>
        </c:ser>
        <c:dLbls>
          <c:showLegendKey val="0"/>
          <c:showVal val="0"/>
          <c:showCatName val="0"/>
          <c:showSerName val="0"/>
          <c:showPercent val="0"/>
          <c:showBubbleSize val="0"/>
        </c:dLbls>
        <c:axId val="-371442544"/>
        <c:axId val="-371439824"/>
      </c:radarChart>
      <c:catAx>
        <c:axId val="-371442544"/>
        <c:scaling>
          <c:orientation val="minMax"/>
        </c:scaling>
        <c:delete val="0"/>
        <c:axPos val="b"/>
        <c:majorGridlines/>
        <c:numFmt formatCode="General" sourceLinked="0"/>
        <c:majorTickMark val="none"/>
        <c:minorTickMark val="none"/>
        <c:tickLblPos val="nextTo"/>
        <c:spPr>
          <a:ln w="9525">
            <a:noFill/>
          </a:ln>
        </c:spPr>
        <c:txPr>
          <a:bodyPr/>
          <a:lstStyle/>
          <a:p>
            <a:pPr>
              <a:defRPr sz="800"/>
            </a:pPr>
            <a:endParaRPr lang="en-US"/>
          </a:p>
        </c:txPr>
        <c:crossAx val="-371439824"/>
        <c:crosses val="autoZero"/>
        <c:auto val="1"/>
        <c:lblAlgn val="ctr"/>
        <c:lblOffset val="100"/>
        <c:noMultiLvlLbl val="0"/>
      </c:catAx>
      <c:valAx>
        <c:axId val="-371439824"/>
        <c:scaling>
          <c:orientation val="minMax"/>
          <c:max val="500"/>
          <c:min val="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lstStyle/>
          <a:p>
            <a:pPr algn="ctr">
              <a:defRPr sz="800"/>
            </a:pPr>
            <a:endParaRPr lang="en-US"/>
          </a:p>
        </c:txPr>
        <c:crossAx val="-371442544"/>
        <c:crosses val="autoZero"/>
        <c:crossBetween val="between"/>
        <c:majorUnit val="100"/>
      </c:valAx>
      <c:spPr>
        <a:noFill/>
      </c:spPr>
    </c:plotArea>
    <c:legend>
      <c:legendPos val="b"/>
      <c:layout>
        <c:manualLayout>
          <c:xMode val="edge"/>
          <c:yMode val="edge"/>
          <c:x val="0.8151044973544973"/>
          <c:y val="0.84781729298055752"/>
          <c:w val="0.16270105820105821"/>
          <c:h val="0.11426801507631451"/>
        </c:manualLayout>
      </c:layout>
      <c:overlay val="0"/>
    </c:legend>
    <c:plotVisOnly val="1"/>
    <c:dispBlanksAs val="gap"/>
    <c:showDLblsOverMax val="0"/>
  </c:chart>
  <c:spPr>
    <a:solidFill>
      <a:schemeClr val="tx1"/>
    </a:solidFill>
  </c:spPr>
  <c:txPr>
    <a:bodyPr/>
    <a:lstStyle/>
    <a:p>
      <a:pPr>
        <a:defRPr>
          <a:solidFill>
            <a:schemeClr val="bg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ttps://pnp.github.io/"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https://freepngimg.com/png/20217-luke-skywalker-file" TargetMode="External"/><Relationship Id="rId5" Type="http://schemas.openxmlformats.org/officeDocument/2006/relationships/image" Target="../media/image6.png"/><Relationship Id="rId4" Type="http://schemas.openxmlformats.org/officeDocument/2006/relationships/hyperlink" Target="https://www.deviantart.com/mrwhite84/art/Lord-Vader-844226631" TargetMode="External"/></Relationships>
</file>

<file path=xl/drawings/drawing1.xml><?xml version="1.0" encoding="utf-8"?>
<xdr:wsDr xmlns:xdr="http://schemas.openxmlformats.org/drawingml/2006/spreadsheetDrawing" xmlns:a="http://schemas.openxmlformats.org/drawingml/2006/main">
  <xdr:twoCellAnchor>
    <xdr:from>
      <xdr:col>0</xdr:col>
      <xdr:colOff>161924</xdr:colOff>
      <xdr:row>8</xdr:row>
      <xdr:rowOff>4027</xdr:rowOff>
    </xdr:from>
    <xdr:to>
      <xdr:col>4</xdr:col>
      <xdr:colOff>322424</xdr:colOff>
      <xdr:row>24</xdr:row>
      <xdr:rowOff>128135</xdr:rowOff>
    </xdr:to>
    <xdr:graphicFrame macro="" fPublished="1">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322424</xdr:colOff>
      <xdr:row>7</xdr:row>
      <xdr:rowOff>123370</xdr:rowOff>
    </xdr:from>
    <xdr:to>
      <xdr:col>10</xdr:col>
      <xdr:colOff>501974</xdr:colOff>
      <xdr:row>24</xdr:row>
      <xdr:rowOff>122920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24</xdr:row>
      <xdr:rowOff>123825</xdr:rowOff>
    </xdr:from>
    <xdr:to>
      <xdr:col>10</xdr:col>
      <xdr:colOff>503400</xdr:colOff>
      <xdr:row>36</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7327</xdr:colOff>
      <xdr:row>6</xdr:row>
      <xdr:rowOff>109904</xdr:rowOff>
    </xdr:from>
    <xdr:to>
      <xdr:col>19</xdr:col>
      <xdr:colOff>168519</xdr:colOff>
      <xdr:row>28</xdr:row>
      <xdr:rowOff>146540</xdr:rowOff>
    </xdr:to>
    <xdr:sp macro="" textlink="">
      <xdr:nvSpPr>
        <xdr:cNvPr id="28" name="Arrow: U-Turn 27">
          <a:extLst>
            <a:ext uri="{FF2B5EF4-FFF2-40B4-BE49-F238E27FC236}">
              <a16:creationId xmlns:a16="http://schemas.microsoft.com/office/drawing/2014/main" id="{1C0C7C91-EB5A-47C6-A4A5-EEC8FC9B7B6C}"/>
            </a:ext>
          </a:extLst>
        </xdr:cNvPr>
        <xdr:cNvSpPr/>
      </xdr:nvSpPr>
      <xdr:spPr>
        <a:xfrm rot="5400000">
          <a:off x="10352941" y="4711213"/>
          <a:ext cx="4630617" cy="161192"/>
        </a:xfrm>
        <a:prstGeom prst="utur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22</xdr:col>
      <xdr:colOff>418367</xdr:colOff>
      <xdr:row>0</xdr:row>
      <xdr:rowOff>0</xdr:rowOff>
    </xdr:from>
    <xdr:to>
      <xdr:col>24</xdr:col>
      <xdr:colOff>712177</xdr:colOff>
      <xdr:row>1</xdr:row>
      <xdr:rowOff>6505</xdr:rowOff>
    </xdr:to>
    <xdr:pic>
      <xdr:nvPicPr>
        <xdr:cNvPr id="29" name="Picture 28" descr="Text&#10;&#10;Description automatically generated">
          <a:extLst>
            <a:ext uri="{FF2B5EF4-FFF2-40B4-BE49-F238E27FC236}">
              <a16:creationId xmlns:a16="http://schemas.microsoft.com/office/drawing/2014/main" id="{01B03356-652E-47F7-B897-6C5AC9878F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8792" y="0"/>
          <a:ext cx="2332160" cy="482755"/>
        </a:xfrm>
        <a:prstGeom prst="rect">
          <a:avLst/>
        </a:prstGeom>
      </xdr:spPr>
    </xdr:pic>
    <xdr:clientData/>
  </xdr:twoCellAnchor>
  <xdr:twoCellAnchor editAs="oneCell">
    <xdr:from>
      <xdr:col>2</xdr:col>
      <xdr:colOff>454270</xdr:colOff>
      <xdr:row>28</xdr:row>
      <xdr:rowOff>139212</xdr:rowOff>
    </xdr:from>
    <xdr:to>
      <xdr:col>4</xdr:col>
      <xdr:colOff>243463</xdr:colOff>
      <xdr:row>34</xdr:row>
      <xdr:rowOff>156506</xdr:rowOff>
    </xdr:to>
    <xdr:pic>
      <xdr:nvPicPr>
        <xdr:cNvPr id="30" name="Picture 29" descr="A picture containing clock, cup, drawing&#10;&#10;Description automatically generated">
          <a:hlinkClick xmlns:r="http://schemas.openxmlformats.org/officeDocument/2006/relationships" r:id="rId5"/>
          <a:extLst>
            <a:ext uri="{FF2B5EF4-FFF2-40B4-BE49-F238E27FC236}">
              <a16:creationId xmlns:a16="http://schemas.microsoft.com/office/drawing/2014/main" id="{3396191F-084A-4CED-B138-2AE8D989A48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2879482" y="7356231"/>
          <a:ext cx="990808" cy="1292179"/>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342899</xdr:colOff>
      <xdr:row>7</xdr:row>
      <xdr:rowOff>819150</xdr:rowOff>
    </xdr:from>
    <xdr:to>
      <xdr:col>7</xdr:col>
      <xdr:colOff>360479</xdr:colOff>
      <xdr:row>11</xdr:row>
      <xdr:rowOff>1133475</xdr:rowOff>
    </xdr:to>
    <xdr:pic>
      <xdr:nvPicPr>
        <xdr:cNvPr id="2" name="Graphic 1">
          <a:extLst>
            <a:ext uri="{FF2B5EF4-FFF2-40B4-BE49-F238E27FC236}">
              <a16:creationId xmlns:a16="http://schemas.microsoft.com/office/drawing/2014/main" id="{5B403A7B-2F68-4B42-B920-13D43EF6B8B5}"/>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16253" b="2942"/>
        <a:stretch/>
      </xdr:blipFill>
      <xdr:spPr>
        <a:xfrm>
          <a:off x="9134474" y="6276975"/>
          <a:ext cx="11295180" cy="5133975"/>
        </a:xfrm>
        <a:prstGeom prst="rect">
          <a:avLst/>
        </a:prstGeom>
      </xdr:spPr>
    </xdr:pic>
    <xdr:clientData/>
  </xdr:twoCellAnchor>
  <xdr:twoCellAnchor editAs="oneCell">
    <xdr:from>
      <xdr:col>3</xdr:col>
      <xdr:colOff>161926</xdr:colOff>
      <xdr:row>11</xdr:row>
      <xdr:rowOff>514349</xdr:rowOff>
    </xdr:from>
    <xdr:to>
      <xdr:col>3</xdr:col>
      <xdr:colOff>1057276</xdr:colOff>
      <xdr:row>11</xdr:row>
      <xdr:rowOff>1708732</xdr:rowOff>
    </xdr:to>
    <xdr:pic>
      <xdr:nvPicPr>
        <xdr:cNvPr id="3" name="Picture 2">
          <a:extLst>
            <a:ext uri="{FF2B5EF4-FFF2-40B4-BE49-F238E27FC236}">
              <a16:creationId xmlns:a16="http://schemas.microsoft.com/office/drawing/2014/main" id="{425D0888-EE4F-40BE-8927-B32E75866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867776" y="10848974"/>
          <a:ext cx="895350" cy="1194383"/>
        </a:xfrm>
        <a:prstGeom prst="rect">
          <a:avLst/>
        </a:prstGeom>
      </xdr:spPr>
    </xdr:pic>
    <xdr:clientData/>
  </xdr:twoCellAnchor>
  <xdr:twoCellAnchor editAs="oneCell">
    <xdr:from>
      <xdr:col>3</xdr:col>
      <xdr:colOff>137258</xdr:colOff>
      <xdr:row>7</xdr:row>
      <xdr:rowOff>1047750</xdr:rowOff>
    </xdr:from>
    <xdr:to>
      <xdr:col>3</xdr:col>
      <xdr:colOff>933585</xdr:colOff>
      <xdr:row>9</xdr:row>
      <xdr:rowOff>428626</xdr:rowOff>
    </xdr:to>
    <xdr:pic>
      <xdr:nvPicPr>
        <xdr:cNvPr id="6" name="Picture 5">
          <a:extLst>
            <a:ext uri="{FF2B5EF4-FFF2-40B4-BE49-F238E27FC236}">
              <a16:creationId xmlns:a16="http://schemas.microsoft.com/office/drawing/2014/main" id="{1868356B-AED3-4D10-8626-CA9878173A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8843108" y="6772275"/>
          <a:ext cx="796327" cy="14763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Hudson" id="{AD971C30-3E20-451B-A884-8E87DC76A0FE}" userId="Simon Hudson" providerId="None"/>
</personList>
</file>

<file path=xl/theme/theme1.xml><?xml version="1.0" encoding="utf-8"?>
<a:theme xmlns:a="http://schemas.openxmlformats.org/drawingml/2006/main" name="Novia">
  <a:themeElements>
    <a:clrScheme name="Custom 1">
      <a:dk1>
        <a:sysClr val="windowText" lastClr="000000"/>
      </a:dk1>
      <a:lt1>
        <a:sysClr val="window" lastClr="FFFFFF"/>
      </a:lt1>
      <a:dk2>
        <a:srgbClr val="1F497D"/>
      </a:dk2>
      <a:lt2>
        <a:srgbClr val="EEECE1"/>
      </a:lt2>
      <a:accent1>
        <a:srgbClr val="01A4EF"/>
      </a:accent1>
      <a:accent2>
        <a:srgbClr val="F25022"/>
      </a:accent2>
      <a:accent3>
        <a:srgbClr val="7FBA00"/>
      </a:accent3>
      <a:accent4>
        <a:srgbClr val="6264A7"/>
      </a:accent4>
      <a:accent5>
        <a:srgbClr val="FFB901"/>
      </a:accent5>
      <a:accent6>
        <a:srgbClr val="737373"/>
      </a:accent6>
      <a:hlink>
        <a:srgbClr val="0000FF"/>
      </a:hlink>
      <a:folHlink>
        <a:srgbClr val="800080"/>
      </a:folHlink>
    </a:clrScheme>
    <a:fontScheme name="Custom 1">
      <a:majorFont>
        <a:latin typeface="Abadi"/>
        <a:ea typeface=""/>
        <a:cs typeface=""/>
      </a:majorFont>
      <a:minorFont>
        <a:latin typeface="Segoe U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Novia" id="{96543BCD-7D27-4985-9EB8-E473614B5E8E}" vid="{7297CA3C-4A3A-4189-8505-36DEDE78FA2B}"/>
    </a:ext>
  </a:extLst>
</a:theme>
</file>

<file path=xl/threadedComments/threadedComment1.xml><?xml version="1.0" encoding="utf-8"?>
<ThreadedComments xmlns="http://schemas.microsoft.com/office/spreadsheetml/2018/threadedcomments" xmlns:x="http://schemas.openxmlformats.org/spreadsheetml/2006/main">
  <threadedComment ref="D3" dT="2020-06-25T13:47:11.69" personId="{AD971C30-3E20-451B-A884-8E87DC76A0FE}" id="{40DB557C-D482-41F9-929A-8E2E4434EC03}">
    <text>Where do you think your organisation is now, against the reference criteria?</text>
  </threadedComment>
  <threadedComment ref="I3" dT="2020-06-25T13:47:33.22" personId="{AD971C30-3E20-451B-A884-8E87DC76A0FE}" id="{C9CF8C34-22FA-4856-A933-94DD75215929}">
    <text>Where do you think your organisation should be this time next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symp.info/MM4M365Discussion" TargetMode="External"/><Relationship Id="rId7" Type="http://schemas.openxmlformats.org/officeDocument/2006/relationships/comments" Target="../comments1.xml"/><Relationship Id="rId2" Type="http://schemas.openxmlformats.org/officeDocument/2006/relationships/hyperlink" Target="https://symp.info/MM4M365Survey" TargetMode="External"/><Relationship Id="rId1" Type="http://schemas.openxmlformats.org/officeDocument/2006/relationships/hyperlink" Target="https://symp.info/MM4M365-SelfAssessmen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ocs.microsoft.com/en-us/microsoft-365/community/microsoft365-maturity-model--search" TargetMode="External"/><Relationship Id="rId7" Type="http://schemas.openxmlformats.org/officeDocument/2006/relationships/comments" Target="../comments2.xml"/><Relationship Id="rId2" Type="http://schemas.openxmlformats.org/officeDocument/2006/relationships/hyperlink" Target="https://docs.microsoft.com/en-us/microsoft-365/community/microsoft365-maturity-model--collaboration" TargetMode="External"/><Relationship Id="rId1" Type="http://schemas.openxmlformats.org/officeDocument/2006/relationships/hyperlink" Target="https://docs.microsoft.com/en-us/microsoft-365/community/microsoft365-maturity-model--communication"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docs.microsoft.com/en-us/microsoft-365/community/microsoft365-maturity-model--management-of-cont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microsoft.com/en-us/microsoft-365/commun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B1:Z36"/>
  <sheetViews>
    <sheetView showGridLines="0" tabSelected="1" zoomScaleNormal="100" workbookViewId="0">
      <selection activeCell="B2" sqref="B2"/>
    </sheetView>
  </sheetViews>
  <sheetFormatPr defaultRowHeight="16.5" x14ac:dyDescent="0.3"/>
  <cols>
    <col min="1" max="1" width="2.75" customWidth="1"/>
    <col min="2" max="2" width="29" customWidth="1"/>
    <col min="3" max="18" width="7.875" customWidth="1"/>
    <col min="19" max="19" width="7.125" customWidth="1"/>
    <col min="20" max="20" width="3" customWidth="1"/>
    <col min="21" max="24" width="13.375" customWidth="1"/>
    <col min="25" max="25" width="10.75" customWidth="1"/>
  </cols>
  <sheetData>
    <row r="1" spans="2:26" ht="37.5" customHeight="1" thickBot="1" x14ac:dyDescent="0.35">
      <c r="B1" s="75" t="str">
        <f>'Data capture'!B1</f>
        <v>Characteristic-based Maturity Level assessment</v>
      </c>
      <c r="C1" s="63"/>
      <c r="D1" s="63"/>
      <c r="E1" s="63"/>
      <c r="F1" s="63"/>
      <c r="G1" s="102" t="s">
        <v>48</v>
      </c>
      <c r="H1" s="102"/>
      <c r="I1" s="102"/>
      <c r="J1" s="63"/>
      <c r="K1" s="103" t="s">
        <v>1</v>
      </c>
      <c r="L1" s="103"/>
      <c r="M1" s="103"/>
      <c r="N1" s="63"/>
      <c r="O1" s="104" t="s">
        <v>65</v>
      </c>
      <c r="P1" s="104"/>
      <c r="Q1" s="104"/>
      <c r="R1" s="63"/>
      <c r="S1" s="105" t="s">
        <v>29</v>
      </c>
      <c r="T1" s="105"/>
      <c r="U1" s="63"/>
      <c r="V1" s="63"/>
      <c r="W1" s="63"/>
      <c r="X1" s="63"/>
      <c r="Y1" s="63"/>
    </row>
    <row r="2" spans="2:26" s="1" customFormat="1" ht="108.75" customHeight="1" x14ac:dyDescent="0.3">
      <c r="B2" s="88" t="str">
        <f>"Deep Dive MM4M365 workshop tool for "&amp;Organisation</f>
        <v>Deep Dive MM4M365 workshop tool for &lt;Name of Organisation&gt;</v>
      </c>
      <c r="C2" s="12" t="s">
        <v>0</v>
      </c>
      <c r="D2" s="58" t="s">
        <v>59</v>
      </c>
      <c r="E2" s="59" t="s">
        <v>60</v>
      </c>
      <c r="F2" s="59" t="s">
        <v>61</v>
      </c>
      <c r="G2" s="59" t="s">
        <v>62</v>
      </c>
      <c r="H2" s="60" t="s">
        <v>53</v>
      </c>
      <c r="I2" s="60" t="s">
        <v>80</v>
      </c>
      <c r="J2" s="60" t="s">
        <v>54</v>
      </c>
      <c r="K2" s="60" t="s">
        <v>55</v>
      </c>
      <c r="L2" s="61" t="s">
        <v>56</v>
      </c>
      <c r="M2" s="61" t="s">
        <v>81</v>
      </c>
      <c r="N2" s="61" t="s">
        <v>57</v>
      </c>
      <c r="O2" s="61" t="s">
        <v>58</v>
      </c>
      <c r="P2" s="62" t="s">
        <v>67</v>
      </c>
      <c r="Q2" s="62" t="s">
        <v>63</v>
      </c>
      <c r="R2" s="62" t="s">
        <v>64</v>
      </c>
      <c r="S2"/>
      <c r="T2" s="13"/>
      <c r="U2" s="35" t="s">
        <v>2</v>
      </c>
      <c r="V2" s="36" t="s">
        <v>66</v>
      </c>
      <c r="W2" s="36" t="s">
        <v>3</v>
      </c>
      <c r="X2" s="14"/>
      <c r="Y2" s="26"/>
    </row>
    <row r="3" spans="2:26" ht="15" customHeight="1" x14ac:dyDescent="0.3">
      <c r="B3" s="15" t="s">
        <v>4</v>
      </c>
      <c r="C3" s="16">
        <v>2021</v>
      </c>
      <c r="D3" s="17" t="str">
        <f>'Data capture'!H5</f>
        <v>-</v>
      </c>
      <c r="E3" s="18" t="str">
        <f>'Data capture'!H6</f>
        <v>-</v>
      </c>
      <c r="F3" s="18" t="str">
        <f>'Data capture'!H7</f>
        <v>-</v>
      </c>
      <c r="G3" s="18" t="str">
        <f>'Data capture'!H8</f>
        <v>-</v>
      </c>
      <c r="H3" s="18" t="str">
        <f>'Data capture'!H9</f>
        <v>-</v>
      </c>
      <c r="I3" s="18" t="str">
        <f>'Data capture'!H10</f>
        <v>-</v>
      </c>
      <c r="J3" s="18" t="str">
        <f>'Data capture'!H11</f>
        <v>-</v>
      </c>
      <c r="K3" s="18" t="str">
        <f>'Data capture'!H12</f>
        <v>-</v>
      </c>
      <c r="L3" s="18" t="str">
        <f>'Data capture'!H13</f>
        <v>-</v>
      </c>
      <c r="M3" s="18" t="str">
        <f>'Data capture'!H14</f>
        <v>-</v>
      </c>
      <c r="N3" s="18" t="str">
        <f>'Data capture'!H15</f>
        <v>-</v>
      </c>
      <c r="O3" s="18" t="str">
        <f>'Data capture'!H16</f>
        <v>-</v>
      </c>
      <c r="P3" s="18" t="str">
        <f>'Data capture'!H17</f>
        <v>-</v>
      </c>
      <c r="Q3" s="18" t="str">
        <f>'Data capture'!H18</f>
        <v>-</v>
      </c>
      <c r="R3" s="18" t="str">
        <f>'Data capture'!H19</f>
        <v>-</v>
      </c>
      <c r="S3" s="18" t="str">
        <f>'Data capture'!H20</f>
        <v>-</v>
      </c>
      <c r="T3" s="11"/>
      <c r="U3" s="19"/>
      <c r="V3" s="20"/>
      <c r="W3" s="20"/>
      <c r="X3" s="27"/>
      <c r="Y3" s="28"/>
      <c r="Z3" s="1"/>
    </row>
    <row r="4" spans="2:26" ht="15" customHeight="1" x14ac:dyDescent="0.3">
      <c r="B4" s="21" t="s">
        <v>5</v>
      </c>
      <c r="C4" s="16">
        <f>C3+1</f>
        <v>2022</v>
      </c>
      <c r="D4" s="17"/>
      <c r="E4" s="18"/>
      <c r="F4" s="18"/>
      <c r="G4" s="18"/>
      <c r="H4" s="18"/>
      <c r="I4" s="18"/>
      <c r="J4" s="18"/>
      <c r="K4" s="18"/>
      <c r="L4" s="18"/>
      <c r="M4" s="18"/>
      <c r="N4" s="18"/>
      <c r="O4" s="18"/>
      <c r="P4" s="18"/>
      <c r="Q4" s="18"/>
      <c r="R4" s="18"/>
      <c r="S4" s="22"/>
      <c r="T4" s="23"/>
      <c r="U4" s="19"/>
      <c r="V4" s="20"/>
      <c r="W4" s="20"/>
      <c r="X4" s="27"/>
      <c r="Y4" s="28"/>
      <c r="Z4" s="1"/>
    </row>
    <row r="5" spans="2:26" ht="15" customHeight="1" x14ac:dyDescent="0.3">
      <c r="B5" s="96"/>
      <c r="C5" s="16">
        <f>C4+1</f>
        <v>2023</v>
      </c>
      <c r="D5" s="17"/>
      <c r="E5" s="18"/>
      <c r="F5" s="18"/>
      <c r="G5" s="18"/>
      <c r="H5" s="18"/>
      <c r="I5" s="18"/>
      <c r="J5" s="18"/>
      <c r="K5" s="18"/>
      <c r="L5" s="18"/>
      <c r="M5" s="18"/>
      <c r="N5" s="18"/>
      <c r="O5" s="18"/>
      <c r="P5" s="18"/>
      <c r="Q5" s="18"/>
      <c r="R5" s="18"/>
      <c r="S5" s="22"/>
      <c r="T5" s="11"/>
      <c r="U5" s="19"/>
      <c r="V5" s="20"/>
      <c r="W5" s="20"/>
      <c r="X5" s="27"/>
      <c r="Y5" s="28"/>
      <c r="Z5" s="1"/>
    </row>
    <row r="6" spans="2:26" ht="15" customHeight="1" thickBot="1" x14ac:dyDescent="0.35">
      <c r="B6" s="97"/>
      <c r="C6" s="24" t="s">
        <v>6</v>
      </c>
      <c r="D6" s="32" t="str">
        <f>'Data capture'!M5</f>
        <v>-</v>
      </c>
      <c r="E6" s="33" t="str">
        <f>'Data capture'!M6</f>
        <v>-</v>
      </c>
      <c r="F6" s="33" t="str">
        <f>'Data capture'!M7</f>
        <v>-</v>
      </c>
      <c r="G6" s="33" t="str">
        <f>'Data capture'!M8</f>
        <v>-</v>
      </c>
      <c r="H6" s="33" t="str">
        <f>'Data capture'!M9</f>
        <v>-</v>
      </c>
      <c r="I6" s="33" t="str">
        <f>'Data capture'!M10</f>
        <v>-</v>
      </c>
      <c r="J6" s="33" t="str">
        <f>'Data capture'!M11</f>
        <v>-</v>
      </c>
      <c r="K6" s="33" t="str">
        <f>'Data capture'!M12</f>
        <v>-</v>
      </c>
      <c r="L6" s="33" t="str">
        <f>'Data capture'!M13</f>
        <v>-</v>
      </c>
      <c r="M6" s="33" t="str">
        <f>'Data capture'!M14</f>
        <v>-</v>
      </c>
      <c r="N6" s="33" t="str">
        <f>'Data capture'!M15</f>
        <v>-</v>
      </c>
      <c r="O6" s="33" t="str">
        <f>'Data capture'!M16</f>
        <v>-</v>
      </c>
      <c r="P6" s="33" t="str">
        <f>'Data capture'!M17</f>
        <v>-</v>
      </c>
      <c r="Q6" s="33" t="str">
        <f>'Data capture'!M18</f>
        <v>-</v>
      </c>
      <c r="R6" s="33" t="str">
        <f>'Data capture'!M19</f>
        <v>-</v>
      </c>
      <c r="S6" s="34" t="str">
        <f>'Data capture'!M20</f>
        <v>-</v>
      </c>
      <c r="T6" s="11"/>
      <c r="U6" s="99" t="str">
        <f>Organisation</f>
        <v>&lt;Name of Organisation&gt;</v>
      </c>
      <c r="V6" s="99"/>
      <c r="W6" s="99"/>
      <c r="X6" s="99"/>
      <c r="Y6" s="99"/>
      <c r="Z6" s="1"/>
    </row>
    <row r="7" spans="2:26" ht="17.25" thickBot="1" x14ac:dyDescent="0.35">
      <c r="B7" s="25"/>
      <c r="C7" s="24" t="s">
        <v>7</v>
      </c>
      <c r="D7" s="29" t="str">
        <f>IFERROR(D6-D3,"-")</f>
        <v>-</v>
      </c>
      <c r="E7" s="30" t="str">
        <f>IFERROR(E6-E3,"-")</f>
        <v>-</v>
      </c>
      <c r="F7" s="30" t="str">
        <f>IFERROR(F6-F3,"_")</f>
        <v>_</v>
      </c>
      <c r="G7" s="30" t="str">
        <f>IFERROR(G6-G3,"_")</f>
        <v>_</v>
      </c>
      <c r="H7" s="30" t="str">
        <f>IFERROR(H6-H3,"-")</f>
        <v>-</v>
      </c>
      <c r="I7" s="30" t="str">
        <f>IFERROR(I6-I3,"_")</f>
        <v>_</v>
      </c>
      <c r="J7" s="30" t="str">
        <f>IFERROR(J6-J3,"_")</f>
        <v>_</v>
      </c>
      <c r="K7" s="30" t="str">
        <f t="shared" ref="K7:S7" si="0">IFERROR(K6-K3,"-")</f>
        <v>-</v>
      </c>
      <c r="L7" s="30" t="str">
        <f t="shared" si="0"/>
        <v>-</v>
      </c>
      <c r="M7" s="30" t="str">
        <f t="shared" si="0"/>
        <v>-</v>
      </c>
      <c r="N7" s="30" t="str">
        <f t="shared" si="0"/>
        <v>-</v>
      </c>
      <c r="O7" s="30" t="str">
        <f t="shared" si="0"/>
        <v>-</v>
      </c>
      <c r="P7" s="30" t="str">
        <f t="shared" si="0"/>
        <v>-</v>
      </c>
      <c r="Q7" s="30" t="str">
        <f t="shared" si="0"/>
        <v>-</v>
      </c>
      <c r="R7" s="30" t="str">
        <f t="shared" si="0"/>
        <v>-</v>
      </c>
      <c r="S7" s="31" t="str">
        <f t="shared" si="0"/>
        <v>-</v>
      </c>
      <c r="T7" s="11"/>
      <c r="U7" s="99"/>
      <c r="V7" s="99"/>
      <c r="W7" s="99"/>
      <c r="X7" s="99"/>
      <c r="Y7" s="99"/>
    </row>
    <row r="8" spans="2:26" ht="9.75" customHeight="1" x14ac:dyDescent="0.3"/>
    <row r="9" spans="2:26" ht="16.5" customHeight="1" x14ac:dyDescent="0.3">
      <c r="L9" s="100" t="s">
        <v>8</v>
      </c>
      <c r="M9" s="100"/>
      <c r="N9" s="100"/>
      <c r="O9" s="100"/>
      <c r="P9" s="100"/>
      <c r="Q9" s="100"/>
      <c r="R9" s="100"/>
      <c r="S9" s="100"/>
      <c r="U9" s="93" t="s">
        <v>9</v>
      </c>
      <c r="V9" s="93"/>
      <c r="W9" s="93"/>
      <c r="X9" s="93"/>
      <c r="Y9" s="93"/>
    </row>
    <row r="10" spans="2:26" ht="16.5" customHeight="1" x14ac:dyDescent="0.3">
      <c r="L10" s="3" t="str">
        <f>"Current year - "&amp;C3</f>
        <v>Current year - 2021</v>
      </c>
      <c r="M10" s="3"/>
      <c r="N10" s="3"/>
      <c r="O10" s="98" t="s">
        <v>10</v>
      </c>
      <c r="P10" s="98"/>
      <c r="Q10" s="98"/>
      <c r="R10" s="98"/>
      <c r="S10" s="98"/>
      <c r="U10" s="90"/>
      <c r="V10" s="90"/>
      <c r="W10" s="90"/>
      <c r="X10" s="90"/>
      <c r="Y10" s="90"/>
    </row>
    <row r="11" spans="2:26" ht="16.5" customHeight="1" x14ac:dyDescent="0.3">
      <c r="L11" s="90"/>
      <c r="M11" s="90"/>
      <c r="N11" s="90"/>
      <c r="O11" s="90"/>
      <c r="P11" s="90"/>
      <c r="Q11" s="90"/>
      <c r="R11" s="90"/>
      <c r="S11" s="90"/>
      <c r="U11" s="90"/>
      <c r="V11" s="90"/>
      <c r="W11" s="90"/>
      <c r="X11" s="90"/>
      <c r="Y11" s="90"/>
    </row>
    <row r="12" spans="2:26" ht="16.5" customHeight="1" x14ac:dyDescent="0.3">
      <c r="L12" s="90"/>
      <c r="M12" s="90"/>
      <c r="N12" s="90"/>
      <c r="O12" s="90"/>
      <c r="P12" s="90"/>
      <c r="Q12" s="90"/>
      <c r="R12" s="90"/>
      <c r="S12" s="90"/>
      <c r="U12" s="90"/>
      <c r="V12" s="90"/>
      <c r="W12" s="90"/>
      <c r="X12" s="90"/>
      <c r="Y12" s="90"/>
    </row>
    <row r="13" spans="2:26" ht="16.5" customHeight="1" x14ac:dyDescent="0.3">
      <c r="L13" s="90"/>
      <c r="M13" s="90"/>
      <c r="N13" s="90"/>
      <c r="O13" s="90"/>
      <c r="P13" s="90"/>
      <c r="Q13" s="90"/>
      <c r="R13" s="90"/>
      <c r="S13" s="90"/>
      <c r="U13" s="90"/>
      <c r="V13" s="90"/>
      <c r="W13" s="90"/>
      <c r="X13" s="90"/>
      <c r="Y13" s="90"/>
    </row>
    <row r="14" spans="2:26" ht="16.5" customHeight="1" x14ac:dyDescent="0.3">
      <c r="L14" s="90"/>
      <c r="M14" s="90"/>
      <c r="N14" s="90"/>
      <c r="O14" s="90"/>
      <c r="P14" s="90"/>
      <c r="Q14" s="90"/>
      <c r="R14" s="90"/>
      <c r="S14" s="90"/>
      <c r="U14" s="90"/>
      <c r="V14" s="90"/>
      <c r="W14" s="90"/>
      <c r="X14" s="90"/>
      <c r="Y14" s="90"/>
    </row>
    <row r="15" spans="2:26" ht="16.5" customHeight="1" x14ac:dyDescent="0.3">
      <c r="L15" s="90"/>
      <c r="M15" s="90"/>
      <c r="N15" s="90"/>
      <c r="O15" s="90"/>
      <c r="P15" s="90"/>
      <c r="Q15" s="90"/>
      <c r="R15" s="90"/>
      <c r="S15" s="90"/>
      <c r="U15" s="90"/>
      <c r="V15" s="90"/>
      <c r="W15" s="90"/>
      <c r="X15" s="90"/>
      <c r="Y15" s="90"/>
    </row>
    <row r="16" spans="2:26" ht="16.5" customHeight="1" x14ac:dyDescent="0.3">
      <c r="L16" s="90"/>
      <c r="M16" s="90"/>
      <c r="N16" s="90"/>
      <c r="O16" s="90"/>
      <c r="P16" s="90"/>
      <c r="Q16" s="90"/>
      <c r="R16" s="90"/>
      <c r="S16" s="90"/>
      <c r="U16" s="90"/>
      <c r="V16" s="90"/>
      <c r="W16" s="90"/>
      <c r="X16" s="90"/>
      <c r="Y16" s="90"/>
    </row>
    <row r="17" spans="2:25" ht="16.5" customHeight="1" x14ac:dyDescent="0.3">
      <c r="L17" s="90"/>
      <c r="M17" s="90"/>
      <c r="N17" s="90"/>
      <c r="O17" s="90"/>
      <c r="P17" s="90"/>
      <c r="Q17" s="90"/>
      <c r="R17" s="90"/>
      <c r="S17" s="90"/>
      <c r="U17" s="95"/>
      <c r="V17" s="90"/>
      <c r="W17" s="90"/>
      <c r="X17" s="90"/>
      <c r="Y17" s="90"/>
    </row>
    <row r="18" spans="2:25" ht="16.5" customHeight="1" x14ac:dyDescent="0.3">
      <c r="U18" s="95"/>
      <c r="V18" s="90"/>
      <c r="W18" s="90"/>
      <c r="X18" s="90"/>
      <c r="Y18" s="90"/>
    </row>
    <row r="19" spans="2:25" ht="16.5" customHeight="1" x14ac:dyDescent="0.3">
      <c r="L19" s="101" t="s">
        <v>11</v>
      </c>
      <c r="M19" s="101"/>
      <c r="N19" s="101"/>
      <c r="O19" s="101"/>
      <c r="P19" s="101"/>
      <c r="Q19" s="101"/>
      <c r="R19" s="101"/>
      <c r="S19" s="101"/>
      <c r="U19" s="95"/>
      <c r="V19" s="90"/>
      <c r="W19" s="90"/>
      <c r="X19" s="90"/>
      <c r="Y19" s="90"/>
    </row>
    <row r="20" spans="2:25" ht="16.5" customHeight="1" x14ac:dyDescent="0.3">
      <c r="L20" s="6" t="str">
        <f>"Current year - "&amp;C3</f>
        <v>Current year - 2021</v>
      </c>
      <c r="M20" s="3"/>
      <c r="N20" s="3"/>
      <c r="O20" s="98" t="s">
        <v>10</v>
      </c>
      <c r="P20" s="98"/>
      <c r="Q20" s="98"/>
      <c r="R20" s="98"/>
      <c r="S20" s="98"/>
      <c r="U20" s="95"/>
      <c r="V20" s="90"/>
      <c r="W20" s="90"/>
      <c r="X20" s="90"/>
      <c r="Y20" s="90"/>
    </row>
    <row r="21" spans="2:25" ht="16.5" customHeight="1" x14ac:dyDescent="0.3">
      <c r="L21" s="90"/>
      <c r="M21" s="90"/>
      <c r="N21" s="90"/>
      <c r="O21" s="90"/>
      <c r="P21" s="90"/>
      <c r="Q21" s="90"/>
      <c r="R21" s="90"/>
      <c r="S21" s="90"/>
      <c r="U21" s="90"/>
      <c r="V21" s="90"/>
      <c r="W21" s="90"/>
      <c r="X21" s="90"/>
      <c r="Y21" s="90"/>
    </row>
    <row r="22" spans="2:25" ht="16.5" customHeight="1" x14ac:dyDescent="0.3">
      <c r="L22" s="90"/>
      <c r="M22" s="90"/>
      <c r="N22" s="90"/>
      <c r="O22" s="90"/>
      <c r="P22" s="90"/>
      <c r="Q22" s="90"/>
      <c r="R22" s="90"/>
      <c r="S22" s="90"/>
      <c r="U22" s="90"/>
      <c r="V22" s="90"/>
      <c r="W22" s="90"/>
      <c r="X22" s="90"/>
      <c r="Y22" s="90"/>
    </row>
    <row r="23" spans="2:25" ht="16.5" customHeight="1" x14ac:dyDescent="0.3">
      <c r="L23" s="90"/>
      <c r="M23" s="90"/>
      <c r="N23" s="90"/>
      <c r="O23" s="90"/>
      <c r="P23" s="90"/>
      <c r="Q23" s="90"/>
      <c r="R23" s="90"/>
      <c r="S23" s="90"/>
      <c r="U23" s="90"/>
      <c r="V23" s="90"/>
      <c r="W23" s="90"/>
      <c r="X23" s="90"/>
      <c r="Y23" s="90"/>
    </row>
    <row r="24" spans="2:25" ht="16.5" customHeight="1" x14ac:dyDescent="0.3">
      <c r="L24" s="90"/>
      <c r="M24" s="90"/>
      <c r="N24" s="90"/>
      <c r="O24" s="90"/>
      <c r="P24" s="90"/>
      <c r="Q24" s="90"/>
      <c r="R24" s="90"/>
      <c r="S24" s="90"/>
      <c r="U24" s="90"/>
      <c r="V24" s="90"/>
      <c r="W24" s="90"/>
      <c r="X24" s="90"/>
      <c r="Y24" s="90"/>
    </row>
    <row r="25" spans="2:25" ht="16.5" customHeight="1" x14ac:dyDescent="0.3">
      <c r="B25" s="64"/>
      <c r="C25" s="64"/>
      <c r="D25" s="64"/>
      <c r="E25" s="64"/>
      <c r="L25" s="92"/>
      <c r="M25" s="92"/>
      <c r="N25" s="92"/>
      <c r="O25" s="92"/>
      <c r="P25" s="92"/>
      <c r="Q25" s="92"/>
      <c r="R25" s="92"/>
      <c r="S25" s="92"/>
      <c r="U25" s="90"/>
      <c r="V25" s="90"/>
      <c r="W25" s="90"/>
      <c r="X25" s="90"/>
      <c r="Y25" s="90"/>
    </row>
    <row r="26" spans="2:25" ht="16.5" customHeight="1" x14ac:dyDescent="0.3">
      <c r="B26" s="106" t="s">
        <v>70</v>
      </c>
      <c r="C26" s="106"/>
      <c r="D26" s="106"/>
      <c r="E26" s="64"/>
      <c r="L26" s="92"/>
      <c r="M26" s="92"/>
      <c r="N26" s="92"/>
      <c r="O26" s="92"/>
      <c r="P26" s="92"/>
      <c r="Q26" s="92"/>
      <c r="R26" s="92"/>
      <c r="S26" s="92"/>
      <c r="U26" s="90"/>
      <c r="V26" s="90"/>
      <c r="W26" s="90"/>
      <c r="X26" s="90"/>
      <c r="Y26" s="90"/>
    </row>
    <row r="27" spans="2:25" ht="16.5" customHeight="1" x14ac:dyDescent="0.3">
      <c r="B27" s="106" t="s">
        <v>77</v>
      </c>
      <c r="C27" s="106"/>
      <c r="D27" s="106"/>
      <c r="E27" s="64"/>
      <c r="L27" s="92"/>
      <c r="M27" s="92"/>
      <c r="N27" s="92"/>
      <c r="O27" s="92"/>
      <c r="P27" s="92"/>
      <c r="Q27" s="92"/>
      <c r="R27" s="92"/>
      <c r="S27" s="92"/>
      <c r="U27" s="90"/>
      <c r="V27" s="90"/>
      <c r="W27" s="90"/>
      <c r="X27" s="90"/>
      <c r="Y27" s="90"/>
    </row>
    <row r="28" spans="2:25" ht="16.5" customHeight="1" x14ac:dyDescent="0.3">
      <c r="B28" s="65"/>
      <c r="C28" s="65"/>
      <c r="D28" s="65"/>
      <c r="E28" s="64"/>
      <c r="L28" s="4"/>
      <c r="M28" s="4"/>
      <c r="N28" s="4"/>
      <c r="O28" s="4"/>
    </row>
    <row r="29" spans="2:25" ht="16.5" customHeight="1" x14ac:dyDescent="0.3">
      <c r="B29" s="106" t="s">
        <v>71</v>
      </c>
      <c r="C29" s="106"/>
      <c r="D29" s="106"/>
      <c r="E29" s="64"/>
      <c r="L29" s="94" t="s">
        <v>12</v>
      </c>
      <c r="M29" s="94"/>
      <c r="N29" s="94"/>
      <c r="O29" s="94"/>
      <c r="P29" s="94"/>
      <c r="Q29" s="94"/>
      <c r="R29" s="94"/>
      <c r="S29" s="94"/>
      <c r="U29" s="93" t="s">
        <v>13</v>
      </c>
      <c r="V29" s="93"/>
      <c r="W29" s="93"/>
      <c r="X29" s="93"/>
      <c r="Y29" s="93"/>
    </row>
    <row r="30" spans="2:25" ht="16.5" customHeight="1" x14ac:dyDescent="0.3">
      <c r="B30" s="107" t="s">
        <v>72</v>
      </c>
      <c r="C30" s="107"/>
      <c r="D30" s="107"/>
      <c r="E30" s="64"/>
      <c r="L30" s="66" t="s">
        <v>14</v>
      </c>
      <c r="M30" s="66"/>
      <c r="N30" s="66" t="s">
        <v>10</v>
      </c>
      <c r="O30" s="67"/>
      <c r="P30" s="67"/>
      <c r="Q30" s="67"/>
      <c r="R30" s="67"/>
      <c r="S30" s="67"/>
      <c r="U30" s="90"/>
      <c r="V30" s="90"/>
      <c r="W30" s="90"/>
      <c r="X30" s="90"/>
      <c r="Y30" s="90"/>
    </row>
    <row r="31" spans="2:25" ht="16.5" customHeight="1" x14ac:dyDescent="0.3">
      <c r="B31" s="65"/>
      <c r="C31" s="65"/>
      <c r="D31" s="65"/>
      <c r="E31" s="64"/>
      <c r="L31" s="68" t="s">
        <v>15</v>
      </c>
      <c r="M31" s="69" t="s">
        <v>16</v>
      </c>
      <c r="N31" s="70"/>
      <c r="O31" s="71"/>
      <c r="P31" s="71"/>
      <c r="Q31" s="70"/>
      <c r="R31" s="70"/>
      <c r="S31" s="70"/>
      <c r="U31" s="91"/>
      <c r="V31" s="91"/>
      <c r="W31" s="91"/>
      <c r="X31" s="91"/>
      <c r="Y31" s="91"/>
    </row>
    <row r="32" spans="2:25" ht="16.5" customHeight="1" x14ac:dyDescent="0.3">
      <c r="B32" s="106" t="s">
        <v>73</v>
      </c>
      <c r="C32" s="106"/>
      <c r="D32" s="106"/>
      <c r="E32" s="64"/>
      <c r="L32" s="68" t="s">
        <v>17</v>
      </c>
      <c r="M32" s="69" t="s">
        <v>18</v>
      </c>
      <c r="N32" s="70"/>
      <c r="O32" s="71"/>
      <c r="P32" s="71"/>
      <c r="Q32" s="70"/>
      <c r="R32" s="70"/>
      <c r="S32" s="70"/>
      <c r="U32" s="91"/>
      <c r="V32" s="91"/>
      <c r="W32" s="91"/>
      <c r="X32" s="91"/>
      <c r="Y32" s="91"/>
    </row>
    <row r="33" spans="2:25" ht="16.5" customHeight="1" x14ac:dyDescent="0.3">
      <c r="B33" s="107" t="s">
        <v>74</v>
      </c>
      <c r="C33" s="107"/>
      <c r="D33" s="107"/>
      <c r="E33" s="64"/>
      <c r="L33" s="68" t="s">
        <v>19</v>
      </c>
      <c r="M33" s="69" t="s">
        <v>20</v>
      </c>
      <c r="N33" s="70"/>
      <c r="O33" s="71"/>
      <c r="P33" s="70"/>
      <c r="Q33" s="70"/>
      <c r="R33" s="70"/>
      <c r="S33" s="70"/>
      <c r="U33" s="89"/>
      <c r="V33" s="89"/>
      <c r="W33" s="89"/>
      <c r="X33" s="89"/>
      <c r="Y33" s="89"/>
    </row>
    <row r="34" spans="2:25" ht="16.5" customHeight="1" x14ac:dyDescent="0.3">
      <c r="B34" s="108"/>
      <c r="C34" s="108"/>
      <c r="D34" s="108"/>
      <c r="E34" s="64"/>
      <c r="L34" s="68" t="s">
        <v>21</v>
      </c>
      <c r="M34" s="69" t="s">
        <v>22</v>
      </c>
      <c r="N34" s="70"/>
      <c r="O34" s="71"/>
      <c r="P34" s="70"/>
      <c r="Q34" s="70"/>
      <c r="R34" s="70"/>
      <c r="S34" s="70"/>
      <c r="U34" s="89"/>
      <c r="V34" s="89"/>
      <c r="W34" s="89"/>
      <c r="X34" s="89"/>
      <c r="Y34" s="89"/>
    </row>
    <row r="35" spans="2:25" x14ac:dyDescent="0.3">
      <c r="B35" s="106" t="s">
        <v>75</v>
      </c>
      <c r="C35" s="106"/>
      <c r="D35" s="106"/>
      <c r="E35" s="64"/>
      <c r="L35" s="70"/>
      <c r="M35" s="70"/>
      <c r="N35" s="70"/>
      <c r="O35" s="71"/>
      <c r="P35" s="70"/>
      <c r="Q35" s="70"/>
      <c r="R35" s="70"/>
      <c r="S35" s="70"/>
      <c r="U35" s="89"/>
      <c r="V35" s="89"/>
      <c r="W35" s="89"/>
      <c r="X35" s="89"/>
      <c r="Y35" s="89"/>
    </row>
    <row r="36" spans="2:25" x14ac:dyDescent="0.3">
      <c r="B36" s="107" t="s">
        <v>76</v>
      </c>
      <c r="C36" s="107"/>
      <c r="D36" s="107"/>
      <c r="E36" s="64"/>
      <c r="L36" s="70"/>
      <c r="M36" s="70"/>
      <c r="N36" s="70"/>
      <c r="O36" s="71"/>
      <c r="P36" s="70"/>
      <c r="Q36" s="70"/>
      <c r="R36" s="70"/>
      <c r="S36" s="70"/>
      <c r="U36" s="89"/>
      <c r="V36" s="89"/>
      <c r="W36" s="89"/>
      <c r="X36" s="89"/>
      <c r="Y36" s="89"/>
    </row>
  </sheetData>
  <mergeCells count="74">
    <mergeCell ref="B35:D35"/>
    <mergeCell ref="B36:D36"/>
    <mergeCell ref="B34:D34"/>
    <mergeCell ref="B27:D27"/>
    <mergeCell ref="B29:D29"/>
    <mergeCell ref="B30:D30"/>
    <mergeCell ref="B32:D32"/>
    <mergeCell ref="B33:D33"/>
    <mergeCell ref="G1:I1"/>
    <mergeCell ref="K1:M1"/>
    <mergeCell ref="O1:Q1"/>
    <mergeCell ref="S1:T1"/>
    <mergeCell ref="B26:D26"/>
    <mergeCell ref="N17:S17"/>
    <mergeCell ref="N21:S21"/>
    <mergeCell ref="N22:S22"/>
    <mergeCell ref="N23:S23"/>
    <mergeCell ref="N26:S26"/>
    <mergeCell ref="N16:S16"/>
    <mergeCell ref="L26:M26"/>
    <mergeCell ref="U21:Y21"/>
    <mergeCell ref="U22:Y22"/>
    <mergeCell ref="U23:Y23"/>
    <mergeCell ref="B5:B6"/>
    <mergeCell ref="O10:S10"/>
    <mergeCell ref="O20:S20"/>
    <mergeCell ref="U6:Y7"/>
    <mergeCell ref="U9:Y9"/>
    <mergeCell ref="L9:S9"/>
    <mergeCell ref="L19:S19"/>
    <mergeCell ref="N11:S11"/>
    <mergeCell ref="N12:S12"/>
    <mergeCell ref="N13:S13"/>
    <mergeCell ref="N14:S14"/>
    <mergeCell ref="N15:S15"/>
    <mergeCell ref="U16:Y16"/>
    <mergeCell ref="U17:Y17"/>
    <mergeCell ref="U18:Y18"/>
    <mergeCell ref="U19:Y19"/>
    <mergeCell ref="U20:Y20"/>
    <mergeCell ref="U10:Y10"/>
    <mergeCell ref="U11:Y11"/>
    <mergeCell ref="U12:Y12"/>
    <mergeCell ref="U13:Y13"/>
    <mergeCell ref="U14:Y14"/>
    <mergeCell ref="U36:Y36"/>
    <mergeCell ref="L11:M11"/>
    <mergeCell ref="L12:M12"/>
    <mergeCell ref="L13:M13"/>
    <mergeCell ref="L14:M14"/>
    <mergeCell ref="L15:M15"/>
    <mergeCell ref="L16:M16"/>
    <mergeCell ref="L17:M17"/>
    <mergeCell ref="L21:M21"/>
    <mergeCell ref="L22:M22"/>
    <mergeCell ref="L23:M23"/>
    <mergeCell ref="L24:M24"/>
    <mergeCell ref="L25:M25"/>
    <mergeCell ref="U26:Y26"/>
    <mergeCell ref="N27:S27"/>
    <mergeCell ref="U15:Y15"/>
    <mergeCell ref="L27:M27"/>
    <mergeCell ref="U33:Y33"/>
    <mergeCell ref="U24:Y24"/>
    <mergeCell ref="U25:Y25"/>
    <mergeCell ref="N24:S24"/>
    <mergeCell ref="N25:S25"/>
    <mergeCell ref="U29:Y29"/>
    <mergeCell ref="L29:S29"/>
    <mergeCell ref="U34:Y34"/>
    <mergeCell ref="U35:Y35"/>
    <mergeCell ref="U27:Y27"/>
    <mergeCell ref="U30:Y30"/>
    <mergeCell ref="U31:Y32"/>
  </mergeCells>
  <hyperlinks>
    <hyperlink ref="B4" location="Reference!A1" display="See reference sheet" xr:uid="{00000000-0004-0000-0000-000000000000}"/>
    <hyperlink ref="B30" r:id="rId1" display="https://symp.info/MM4M365-SelfAssessment" xr:uid="{09EA3F59-4851-4346-B90B-17E1D942C9A1}"/>
    <hyperlink ref="B33" r:id="rId2" xr:uid="{F2F5F7E7-4631-4DC9-A111-5196D698869C}"/>
    <hyperlink ref="B36" r:id="rId3" xr:uid="{29262B73-3AF3-4693-AD8A-447ED31863B1}"/>
  </hyperlinks>
  <pageMargins left="0.23622047244094491" right="0.23622047244094491" top="0.74803149606299213" bottom="0.74803149606299213" header="0.31496062992125984" footer="0.31496062992125984"/>
  <pageSetup paperSize="9" scale="58" orientation="landscape" r:id="rId4"/>
  <headerFooter>
    <oddFooter>&amp;CCopyright Cloud2 Ltd, 2012</oddFooter>
  </headerFooter>
  <drawing r:id="rId5"/>
  <legacyDrawing r:id="rId6"/>
  <extLst>
    <ext xmlns:x14="http://schemas.microsoft.com/office/spreadsheetml/2009/9/main" uri="{78C0D931-6437-407d-A8EE-F0AAD7539E65}">
      <x14:conditionalFormattings>
        <x14:conditionalFormatting xmlns:xm="http://schemas.microsoft.com/office/excel/2006/main">
          <x14:cfRule type="iconSet" priority="3" id="{983F3592-A225-44B9-8CD4-558AEF9C1FD8}">
            <x14:iconSet custom="1">
              <x14:cfvo type="percent">
                <xm:f>0</xm:f>
              </x14:cfvo>
              <x14:cfvo type="percent">
                <xm:f>15</xm:f>
              </x14:cfvo>
              <x14:cfvo type="percent">
                <xm:f>85</xm:f>
              </x14:cfvo>
              <x14:cfIcon iconSet="3Flags" iconId="0"/>
              <x14:cfIcon iconSet="NoIcons" iconId="0"/>
              <x14:cfIcon iconSet="3Flags" iconId="2"/>
            </x14:iconSet>
          </x14:cfRule>
          <xm:sqref>S4</xm:sqref>
        </x14:conditionalFormatting>
        <x14:conditionalFormatting xmlns:xm="http://schemas.microsoft.com/office/excel/2006/main">
          <x14:cfRule type="iconSet" priority="1" id="{5765AB4A-01C1-4D7C-B3EC-CB4DD6646106}">
            <x14:iconSet custom="1">
              <x14:cfvo type="percent">
                <xm:f>0</xm:f>
              </x14:cfvo>
              <x14:cfvo type="num">
                <xm:f>10</xm:f>
              </x14:cfvo>
              <x14:cfvo type="num" gte="0">
                <xm:f>200</xm:f>
              </x14:cfvo>
              <x14:cfIcon iconSet="3Symbols2" iconId="2"/>
              <x14:cfIcon iconSet="NoIcons" iconId="0"/>
              <x14:cfIcon iconSet="3Flags" iconId="0"/>
            </x14:iconSet>
          </x14:cfRule>
          <xm:sqref>S7</xm:sqref>
        </x14:conditionalFormatting>
        <x14:conditionalFormatting xmlns:xm="http://schemas.microsoft.com/office/excel/2006/main">
          <x14:cfRule type="iconSet" priority="4" id="{6D8A7D95-AFFE-472D-AE07-F60AB203955A}">
            <x14:iconSet iconSet="3Flags" custom="1">
              <x14:cfvo type="percent">
                <xm:f>0</xm:f>
              </x14:cfvo>
              <x14:cfvo type="percent">
                <xm:f>15</xm:f>
              </x14:cfvo>
              <x14:cfvo type="percent">
                <xm:f>85</xm:f>
              </x14:cfvo>
              <x14:cfIcon iconSet="3Flags" iconId="0"/>
              <x14:cfIcon iconSet="NoIcons" iconId="0"/>
              <x14:cfIcon iconSet="3Flags" iconId="2"/>
            </x14:iconSet>
          </x14:cfRule>
          <xm:sqref>S5</xm:sqref>
        </x14:conditionalFormatting>
        <x14:conditionalFormatting xmlns:xm="http://schemas.microsoft.com/office/excel/2006/main">
          <x14:cfRule type="iconSet" priority="24" id="{F7C3882E-E111-4B86-AFDA-DF524BDE0A86}">
            <x14:iconSet custom="1">
              <x14:cfvo type="percent">
                <xm:f>0</xm:f>
              </x14:cfvo>
              <x14:cfvo type="percent">
                <xm:f>15</xm:f>
              </x14:cfvo>
              <x14:cfvo type="percent">
                <xm:f>85</xm:f>
              </x14:cfvo>
              <x14:cfIcon iconSet="3Flags" iconId="0"/>
              <x14:cfIcon iconSet="NoIcons" iconId="0"/>
              <x14:cfIcon iconSet="3Flags" iconId="2"/>
            </x14:iconSet>
          </x14:cfRule>
          <xm:sqref>D4:R4</xm:sqref>
        </x14:conditionalFormatting>
        <x14:conditionalFormatting xmlns:xm="http://schemas.microsoft.com/office/excel/2006/main">
          <x14:cfRule type="iconSet" priority="25" id="{40F53CB8-9A5C-4DD0-8094-2892169C195D}">
            <x14:iconSet custom="1">
              <x14:cfvo type="percent">
                <xm:f>0</xm:f>
              </x14:cfvo>
              <x14:cfvo type="percent">
                <xm:f>15</xm:f>
              </x14:cfvo>
              <x14:cfvo type="percent">
                <xm:f>85</xm:f>
              </x14:cfvo>
              <x14:cfIcon iconSet="3Flags" iconId="0"/>
              <x14:cfIcon iconSet="NoIcons" iconId="0"/>
              <x14:cfIcon iconSet="3Flags" iconId="2"/>
            </x14:iconSet>
          </x14:cfRule>
          <xm:sqref>D3:S3</xm:sqref>
        </x14:conditionalFormatting>
        <x14:conditionalFormatting xmlns:xm="http://schemas.microsoft.com/office/excel/2006/main">
          <x14:cfRule type="iconSet" priority="26" id="{C14AAC20-5381-4C4A-A108-7CDC10C36696}">
            <x14:iconSet custom="1">
              <x14:cfvo type="percent">
                <xm:f>0</xm:f>
              </x14:cfvo>
              <x14:cfvo type="num">
                <xm:f>10</xm:f>
              </x14:cfvo>
              <x14:cfvo type="num" gte="0">
                <xm:f>200</xm:f>
              </x14:cfvo>
              <x14:cfIcon iconSet="3Symbols2" iconId="2"/>
              <x14:cfIcon iconSet="NoIcons" iconId="0"/>
              <x14:cfIcon iconSet="3Flags" iconId="0"/>
            </x14:iconSet>
          </x14:cfRule>
          <xm:sqref>D7:R7</xm:sqref>
        </x14:conditionalFormatting>
        <x14:conditionalFormatting xmlns:xm="http://schemas.microsoft.com/office/excel/2006/main">
          <x14:cfRule type="iconSet" priority="27" id="{05B836FE-D8E1-4EC8-96BC-5BA90D07B40F}">
            <x14:iconSet iconSet="3Flags" custom="1">
              <x14:cfvo type="percent">
                <xm:f>0</xm:f>
              </x14:cfvo>
              <x14:cfvo type="percent">
                <xm:f>15</xm:f>
              </x14:cfvo>
              <x14:cfvo type="percent">
                <xm:f>85</xm:f>
              </x14:cfvo>
              <x14:cfIcon iconSet="3Flags" iconId="0"/>
              <x14:cfIcon iconSet="NoIcons" iconId="0"/>
              <x14:cfIcon iconSet="3Flags" iconId="2"/>
            </x14:iconSet>
          </x14:cfRule>
          <xm:sqref>D5:R5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pageSetUpPr fitToPage="1"/>
  </sheetPr>
  <dimension ref="B1:Q20"/>
  <sheetViews>
    <sheetView showGridLines="0" topLeftCell="B1" zoomScaleNormal="100" workbookViewId="0">
      <selection activeCell="D20" sqref="D20"/>
    </sheetView>
  </sheetViews>
  <sheetFormatPr defaultRowHeight="16.5" x14ac:dyDescent="0.3"/>
  <cols>
    <col min="1" max="1" width="3.25" customWidth="1"/>
    <col min="2" max="2" width="41.625" customWidth="1"/>
    <col min="3" max="3" width="6.25" customWidth="1"/>
    <col min="4" max="7" width="10.75" customWidth="1"/>
    <col min="8" max="8" width="10.5" customWidth="1"/>
    <col min="9" max="9" width="11" customWidth="1"/>
    <col min="10" max="10" width="10.875" customWidth="1"/>
    <col min="11" max="11" width="10.375" customWidth="1"/>
    <col min="12" max="12" width="10.75" customWidth="1"/>
    <col min="13" max="13" width="11.25" customWidth="1"/>
    <col min="14" max="14" width="1.625" customWidth="1"/>
    <col min="15" max="15" width="23.125" customWidth="1"/>
    <col min="16" max="16" width="2" customWidth="1"/>
    <col min="17" max="17" width="52.5" customWidth="1"/>
  </cols>
  <sheetData>
    <row r="1" spans="2:17" ht="24" x14ac:dyDescent="0.45">
      <c r="B1" s="74" t="s">
        <v>82</v>
      </c>
      <c r="C1" s="37"/>
      <c r="D1" s="57" t="s">
        <v>68</v>
      </c>
      <c r="E1" s="119" t="s">
        <v>23</v>
      </c>
      <c r="F1" s="119"/>
      <c r="G1" s="119"/>
      <c r="I1" s="57" t="s">
        <v>49</v>
      </c>
      <c r="J1" s="118" t="s">
        <v>50</v>
      </c>
      <c r="K1" s="118"/>
      <c r="L1" s="118"/>
    </row>
    <row r="2" spans="2:17" ht="21" customHeight="1" thickBot="1" x14ac:dyDescent="0.35">
      <c r="B2" s="111" t="s">
        <v>91</v>
      </c>
      <c r="C2" s="38"/>
    </row>
    <row r="3" spans="2:17" ht="14.25" customHeight="1" x14ac:dyDescent="0.3">
      <c r="B3" s="111"/>
      <c r="C3" s="4"/>
      <c r="D3" s="112" t="s">
        <v>24</v>
      </c>
      <c r="E3" s="113"/>
      <c r="F3" s="113"/>
      <c r="G3" s="114"/>
      <c r="H3" s="55"/>
      <c r="I3" s="115" t="s">
        <v>51</v>
      </c>
      <c r="J3" s="116"/>
      <c r="K3" s="116"/>
      <c r="L3" s="117"/>
      <c r="M3" s="48"/>
      <c r="N3" s="84"/>
      <c r="O3" s="84"/>
    </row>
    <row r="4" spans="2:17" ht="31.5" customHeight="1" thickBot="1" x14ac:dyDescent="0.5">
      <c r="B4" s="2" t="s">
        <v>90</v>
      </c>
      <c r="C4" s="5"/>
      <c r="D4" s="8" t="s">
        <v>93</v>
      </c>
      <c r="E4" s="39" t="s">
        <v>94</v>
      </c>
      <c r="F4" s="8" t="s">
        <v>26</v>
      </c>
      <c r="G4" s="39" t="s">
        <v>27</v>
      </c>
      <c r="H4" s="56" t="s">
        <v>25</v>
      </c>
      <c r="I4" s="49" t="str">
        <f>D4</f>
        <v>&lt;Group name 1&gt;</v>
      </c>
      <c r="J4" s="8" t="str">
        <f>E4</f>
        <v>&lt;Group name 2&gt;</v>
      </c>
      <c r="K4" s="8" t="str">
        <f>F4</f>
        <v>&lt;Group name 3&gt;</v>
      </c>
      <c r="L4" s="39" t="str">
        <f>G4</f>
        <v>&lt;Group name 4&gt;</v>
      </c>
      <c r="M4" s="50" t="s">
        <v>28</v>
      </c>
      <c r="N4" s="83"/>
      <c r="O4" s="85" t="s">
        <v>92</v>
      </c>
      <c r="Q4" s="2" t="s">
        <v>87</v>
      </c>
    </row>
    <row r="5" spans="2:17" ht="34.5" customHeight="1" thickTop="1" thickBot="1" x14ac:dyDescent="0.35">
      <c r="B5" s="43" t="str">
        <f>Dashboard!D2</f>
        <v>Content - Lifecycle Management</v>
      </c>
      <c r="C5" s="44" t="s">
        <v>69</v>
      </c>
      <c r="D5" s="51"/>
      <c r="E5" s="7"/>
      <c r="F5" s="7"/>
      <c r="G5" s="40"/>
      <c r="H5" s="52" t="str">
        <f t="shared" ref="H5:H20" si="0">IFERROR(AVERAGE(D5:G5),"-")</f>
        <v>-</v>
      </c>
      <c r="I5" s="51"/>
      <c r="J5" s="7"/>
      <c r="K5" s="7"/>
      <c r="L5" s="40"/>
      <c r="M5" s="52" t="str">
        <f t="shared" ref="M5:M20" si="1">IFERROR(AVERAGE(I5:L5),"-")</f>
        <v>-</v>
      </c>
      <c r="N5" s="86"/>
      <c r="O5" s="87"/>
      <c r="Q5" s="109" t="s">
        <v>83</v>
      </c>
    </row>
    <row r="6" spans="2:17" ht="34.5" customHeight="1" thickTop="1" thickBot="1" x14ac:dyDescent="0.35">
      <c r="B6" s="43" t="str">
        <f>Dashboard!E2</f>
        <v>Content - Identification</v>
      </c>
      <c r="C6" s="44" t="s">
        <v>69</v>
      </c>
      <c r="D6" s="51"/>
      <c r="E6" s="7"/>
      <c r="F6" s="7"/>
      <c r="G6" s="40"/>
      <c r="H6" s="52" t="str">
        <f t="shared" si="0"/>
        <v>-</v>
      </c>
      <c r="I6" s="51"/>
      <c r="J6" s="7"/>
      <c r="K6" s="7"/>
      <c r="L6" s="40"/>
      <c r="M6" s="52" t="str">
        <f t="shared" si="1"/>
        <v>-</v>
      </c>
      <c r="N6" s="86"/>
      <c r="O6" s="87"/>
      <c r="Q6" s="110"/>
    </row>
    <row r="7" spans="2:17" ht="34.5" customHeight="1" thickTop="1" thickBot="1" x14ac:dyDescent="0.35">
      <c r="B7" s="43" t="str">
        <f>Dashboard!F2</f>
        <v>Content - Presentation</v>
      </c>
      <c r="C7" s="44" t="s">
        <v>69</v>
      </c>
      <c r="D7" s="51"/>
      <c r="E7" s="7"/>
      <c r="F7" s="7"/>
      <c r="G7" s="40"/>
      <c r="H7" s="52" t="str">
        <f t="shared" si="0"/>
        <v>-</v>
      </c>
      <c r="I7" s="51"/>
      <c r="J7" s="7"/>
      <c r="K7" s="7"/>
      <c r="L7" s="40"/>
      <c r="M7" s="52" t="str">
        <f t="shared" si="1"/>
        <v>-</v>
      </c>
      <c r="N7" s="86"/>
      <c r="O7" s="87"/>
      <c r="Q7" s="110"/>
    </row>
    <row r="8" spans="2:17" ht="34.5" customHeight="1" thickTop="1" thickBot="1" x14ac:dyDescent="0.35">
      <c r="B8" s="43" t="str">
        <f>Dashboard!G2</f>
        <v>Content - Storage</v>
      </c>
      <c r="C8" s="44" t="s">
        <v>69</v>
      </c>
      <c r="D8" s="51"/>
      <c r="E8" s="7"/>
      <c r="F8" s="7"/>
      <c r="G8" s="40"/>
      <c r="H8" s="52" t="str">
        <f t="shared" si="0"/>
        <v>-</v>
      </c>
      <c r="I8" s="51"/>
      <c r="J8" s="7"/>
      <c r="K8" s="7"/>
      <c r="L8" s="40"/>
      <c r="M8" s="52" t="str">
        <f t="shared" si="1"/>
        <v>-</v>
      </c>
      <c r="N8" s="86"/>
      <c r="O8" s="87"/>
      <c r="Q8" s="120"/>
    </row>
    <row r="9" spans="2:17" ht="34.5" customHeight="1" thickTop="1" thickBot="1" x14ac:dyDescent="0.35">
      <c r="B9" s="43" t="str">
        <f>Dashboard!H2</f>
        <v>Collaboration - Governance &amp; Security</v>
      </c>
      <c r="C9" s="45" t="s">
        <v>69</v>
      </c>
      <c r="D9" s="51"/>
      <c r="E9" s="7"/>
      <c r="F9" s="7"/>
      <c r="G9" s="40"/>
      <c r="H9" s="52" t="str">
        <f t="shared" si="0"/>
        <v>-</v>
      </c>
      <c r="I9" s="51"/>
      <c r="J9" s="7"/>
      <c r="K9" s="7"/>
      <c r="L9" s="40"/>
      <c r="M9" s="52" t="str">
        <f t="shared" si="1"/>
        <v>-</v>
      </c>
      <c r="N9" s="86"/>
      <c r="O9" s="87"/>
      <c r="Q9" s="109" t="s">
        <v>84</v>
      </c>
    </row>
    <row r="10" spans="2:17" ht="34.5" customHeight="1" thickTop="1" thickBot="1" x14ac:dyDescent="0.35">
      <c r="B10" s="43" t="str">
        <f>Dashboard!I2</f>
        <v>Collaboration - Information Architecture</v>
      </c>
      <c r="C10" s="45" t="s">
        <v>69</v>
      </c>
      <c r="D10" s="51"/>
      <c r="E10" s="7"/>
      <c r="F10" s="7"/>
      <c r="G10" s="40"/>
      <c r="H10" s="52" t="str">
        <f t="shared" si="0"/>
        <v>-</v>
      </c>
      <c r="I10" s="51"/>
      <c r="J10" s="7"/>
      <c r="K10" s="7"/>
      <c r="L10" s="40"/>
      <c r="M10" s="52" t="str">
        <f t="shared" si="1"/>
        <v>-</v>
      </c>
      <c r="N10" s="86"/>
      <c r="O10" s="87"/>
      <c r="Q10" s="110"/>
    </row>
    <row r="11" spans="2:17" ht="34.5" customHeight="1" thickTop="1" thickBot="1" x14ac:dyDescent="0.35">
      <c r="B11" s="43" t="str">
        <f>Dashboard!J2</f>
        <v>Collaboration - Content</v>
      </c>
      <c r="C11" s="45" t="s">
        <v>69</v>
      </c>
      <c r="D11" s="51"/>
      <c r="E11" s="7"/>
      <c r="F11" s="7"/>
      <c r="G11" s="40"/>
      <c r="H11" s="52" t="str">
        <f t="shared" si="0"/>
        <v>-</v>
      </c>
      <c r="I11" s="51"/>
      <c r="J11" s="7"/>
      <c r="K11" s="7"/>
      <c r="L11" s="40"/>
      <c r="M11" s="52" t="str">
        <f t="shared" si="1"/>
        <v>-</v>
      </c>
      <c r="N11" s="86"/>
      <c r="O11" s="87"/>
      <c r="Q11" s="110"/>
    </row>
    <row r="12" spans="2:17" ht="34.5" customHeight="1" thickTop="1" thickBot="1" x14ac:dyDescent="0.35">
      <c r="B12" s="43" t="str">
        <f>Dashboard!K2</f>
        <v>Collaboration - Task Management</v>
      </c>
      <c r="C12" s="45" t="s">
        <v>69</v>
      </c>
      <c r="D12" s="51"/>
      <c r="E12" s="7"/>
      <c r="F12" s="7"/>
      <c r="G12" s="40"/>
      <c r="H12" s="52" t="str">
        <f t="shared" si="0"/>
        <v>-</v>
      </c>
      <c r="I12" s="51"/>
      <c r="J12" s="7"/>
      <c r="K12" s="7"/>
      <c r="L12" s="40"/>
      <c r="M12" s="52" t="str">
        <f t="shared" si="1"/>
        <v>-</v>
      </c>
      <c r="N12" s="86"/>
      <c r="O12" s="87"/>
      <c r="Q12" s="120"/>
    </row>
    <row r="13" spans="2:17" ht="34.5" customHeight="1" thickTop="1" thickBot="1" x14ac:dyDescent="0.35">
      <c r="B13" s="43" t="str">
        <f>Dashboard!L2</f>
        <v>Communication - Governance &amp; Security</v>
      </c>
      <c r="C13" s="46" t="s">
        <v>69</v>
      </c>
      <c r="D13" s="51"/>
      <c r="E13" s="7"/>
      <c r="F13" s="7"/>
      <c r="G13" s="40"/>
      <c r="H13" s="52" t="str">
        <f t="shared" si="0"/>
        <v>-</v>
      </c>
      <c r="I13" s="51"/>
      <c r="J13" s="7"/>
      <c r="K13" s="7"/>
      <c r="L13" s="40"/>
      <c r="M13" s="52" t="str">
        <f t="shared" si="1"/>
        <v>-</v>
      </c>
      <c r="N13" s="86"/>
      <c r="O13" s="87"/>
      <c r="Q13" s="109" t="s">
        <v>85</v>
      </c>
    </row>
    <row r="14" spans="2:17" ht="34.5" customHeight="1" thickTop="1" thickBot="1" x14ac:dyDescent="0.35">
      <c r="B14" s="43" t="str">
        <f>Dashboard!M2</f>
        <v>Communication - Information Architecture</v>
      </c>
      <c r="C14" s="46" t="s">
        <v>69</v>
      </c>
      <c r="D14" s="51"/>
      <c r="E14" s="7"/>
      <c r="F14" s="7"/>
      <c r="G14" s="40"/>
      <c r="H14" s="52" t="str">
        <f t="shared" si="0"/>
        <v>-</v>
      </c>
      <c r="I14" s="51"/>
      <c r="J14" s="7"/>
      <c r="K14" s="7"/>
      <c r="L14" s="40"/>
      <c r="M14" s="52" t="str">
        <f t="shared" si="1"/>
        <v>-</v>
      </c>
      <c r="N14" s="86"/>
      <c r="O14" s="87"/>
      <c r="Q14" s="110"/>
    </row>
    <row r="15" spans="2:17" ht="34.5" customHeight="1" thickTop="1" thickBot="1" x14ac:dyDescent="0.35">
      <c r="B15" s="43" t="str">
        <f>Dashboard!N2</f>
        <v>Communication - Content</v>
      </c>
      <c r="C15" s="46" t="s">
        <v>69</v>
      </c>
      <c r="D15" s="51"/>
      <c r="E15" s="7"/>
      <c r="F15" s="7"/>
      <c r="G15" s="40"/>
      <c r="H15" s="52" t="str">
        <f t="shared" si="0"/>
        <v>-</v>
      </c>
      <c r="I15" s="51"/>
      <c r="J15" s="7"/>
      <c r="K15" s="7"/>
      <c r="L15" s="40"/>
      <c r="M15" s="52" t="str">
        <f t="shared" si="1"/>
        <v>-</v>
      </c>
      <c r="N15" s="86"/>
      <c r="O15" s="87"/>
      <c r="Q15" s="110"/>
    </row>
    <row r="16" spans="2:17" ht="34.5" customHeight="1" thickTop="1" thickBot="1" x14ac:dyDescent="0.35">
      <c r="B16" s="43" t="str">
        <f>Dashboard!O2</f>
        <v>Communication - Task Management</v>
      </c>
      <c r="C16" s="46" t="s">
        <v>69</v>
      </c>
      <c r="D16" s="51"/>
      <c r="E16" s="7"/>
      <c r="F16" s="7"/>
      <c r="G16" s="40"/>
      <c r="H16" s="52" t="str">
        <f t="shared" si="0"/>
        <v>-</v>
      </c>
      <c r="I16" s="51"/>
      <c r="J16" s="7"/>
      <c r="K16" s="7"/>
      <c r="L16" s="40"/>
      <c r="M16" s="52" t="str">
        <f t="shared" si="1"/>
        <v>-</v>
      </c>
      <c r="N16" s="86"/>
      <c r="O16" s="87"/>
      <c r="Q16" s="120"/>
    </row>
    <row r="17" spans="2:17" ht="34.5" customHeight="1" thickTop="1" thickBot="1" x14ac:dyDescent="0.35">
      <c r="B17" s="43" t="str">
        <f>Dashboard!P2</f>
        <v>Search - Governance &amp; Security</v>
      </c>
      <c r="C17" s="47" t="s">
        <v>69</v>
      </c>
      <c r="D17" s="51"/>
      <c r="E17" s="7"/>
      <c r="F17" s="7"/>
      <c r="G17" s="40"/>
      <c r="H17" s="52" t="str">
        <f t="shared" si="0"/>
        <v>-</v>
      </c>
      <c r="I17" s="51"/>
      <c r="J17" s="7"/>
      <c r="K17" s="7"/>
      <c r="L17" s="40"/>
      <c r="M17" s="52" t="str">
        <f t="shared" si="1"/>
        <v>-</v>
      </c>
      <c r="N17" s="86"/>
      <c r="O17" s="87"/>
      <c r="Q17" s="109" t="s">
        <v>86</v>
      </c>
    </row>
    <row r="18" spans="2:17" ht="34.5" customHeight="1" thickTop="1" thickBot="1" x14ac:dyDescent="0.35">
      <c r="B18" s="43" t="str">
        <f>Dashboard!Q2</f>
        <v>Search - Technology</v>
      </c>
      <c r="C18" s="47" t="s">
        <v>69</v>
      </c>
      <c r="D18" s="51"/>
      <c r="E18" s="7"/>
      <c r="F18" s="7"/>
      <c r="G18" s="40"/>
      <c r="H18" s="52" t="str">
        <f t="shared" si="0"/>
        <v>-</v>
      </c>
      <c r="I18" s="51"/>
      <c r="J18" s="7"/>
      <c r="K18" s="7"/>
      <c r="L18" s="40"/>
      <c r="M18" s="52" t="str">
        <f t="shared" si="1"/>
        <v>-</v>
      </c>
      <c r="N18" s="86"/>
      <c r="O18" s="87"/>
      <c r="Q18" s="110"/>
    </row>
    <row r="19" spans="2:17" ht="34.5" customHeight="1" thickTop="1" thickBot="1" x14ac:dyDescent="0.35">
      <c r="B19" s="43" t="str">
        <f>Dashboard!R2</f>
        <v>Search - UX</v>
      </c>
      <c r="C19" s="47" t="s">
        <v>69</v>
      </c>
      <c r="D19" s="51"/>
      <c r="E19" s="7"/>
      <c r="F19" s="7"/>
      <c r="G19" s="40"/>
      <c r="H19" s="52" t="str">
        <f t="shared" si="0"/>
        <v>-</v>
      </c>
      <c r="I19" s="51"/>
      <c r="J19" s="7"/>
      <c r="K19" s="7"/>
      <c r="L19" s="40"/>
      <c r="M19" s="52" t="str">
        <f t="shared" si="1"/>
        <v>-</v>
      </c>
      <c r="N19" s="86"/>
      <c r="O19" s="87"/>
      <c r="Q19" s="110"/>
    </row>
    <row r="20" spans="2:17" ht="34.5" customHeight="1" thickTop="1" thickBot="1" x14ac:dyDescent="0.35">
      <c r="B20" s="43">
        <f>Dashboard!S2</f>
        <v>0</v>
      </c>
      <c r="C20" s="47"/>
      <c r="D20" s="53"/>
      <c r="E20" s="41"/>
      <c r="F20" s="41"/>
      <c r="G20" s="42"/>
      <c r="H20" s="54" t="str">
        <f t="shared" si="0"/>
        <v>-</v>
      </c>
      <c r="I20" s="53"/>
      <c r="J20" s="41"/>
      <c r="K20" s="41"/>
      <c r="L20" s="42"/>
      <c r="M20" s="54" t="str">
        <f t="shared" si="1"/>
        <v>-</v>
      </c>
      <c r="N20" s="86"/>
      <c r="O20" s="87"/>
      <c r="Q20" s="110"/>
    </row>
  </sheetData>
  <mergeCells count="9">
    <mergeCell ref="Q17:Q20"/>
    <mergeCell ref="B2:B3"/>
    <mergeCell ref="D3:G3"/>
    <mergeCell ref="I3:L3"/>
    <mergeCell ref="J1:L1"/>
    <mergeCell ref="E1:G1"/>
    <mergeCell ref="Q5:Q8"/>
    <mergeCell ref="Q9:Q12"/>
    <mergeCell ref="Q13:Q16"/>
  </mergeCells>
  <dataValidations count="1">
    <dataValidation type="whole" allowBlank="1" showInputMessage="1" showErrorMessage="1" sqref="D5:O20" xr:uid="{00000000-0002-0000-0100-000000000000}">
      <formula1>0</formula1>
      <formula2>500</formula2>
    </dataValidation>
  </dataValidations>
  <hyperlinks>
    <hyperlink ref="Q13" r:id="rId1" location="definition-of-this-competency" xr:uid="{215C84D9-120C-4EE6-A270-6C17366CDE51}"/>
    <hyperlink ref="Q9" r:id="rId2" location="definition-of-this-competency" xr:uid="{74509D95-49A6-4B52-A9CE-B8C679AA6CDA}"/>
    <hyperlink ref="Q17" r:id="rId3" location="definition-of-this-competency" xr:uid="{DF802490-1A7B-47C4-8079-47EADA9120B7}"/>
    <hyperlink ref="Q5" r:id="rId4" location="definition-of-this-competency" xr:uid="{9DABE2E5-047B-4558-9FB4-FDF0B0EE7491}"/>
  </hyperlinks>
  <pageMargins left="0.7" right="0.7" top="0.75" bottom="0.75" header="0.3" footer="0.3"/>
  <pageSetup paperSize="9" scale="75" orientation="landscape"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C14"/>
  <sheetViews>
    <sheetView showGridLines="0" workbookViewId="0">
      <selection activeCell="D15" sqref="D15"/>
    </sheetView>
  </sheetViews>
  <sheetFormatPr defaultRowHeight="16.5" x14ac:dyDescent="0.3"/>
  <cols>
    <col min="1" max="1" width="22.875" style="9" customWidth="1"/>
    <col min="2" max="2" width="35.5" style="9" customWidth="1"/>
    <col min="3" max="3" width="55.875" style="9" customWidth="1"/>
    <col min="4" max="9" width="37" customWidth="1"/>
  </cols>
  <sheetData>
    <row r="1" spans="1:3" ht="92.25" customHeight="1" x14ac:dyDescent="0.3">
      <c r="A1" s="121" t="s">
        <v>78</v>
      </c>
      <c r="B1" s="122"/>
      <c r="C1" s="122"/>
    </row>
    <row r="2" spans="1:3" ht="251.25" customHeight="1" x14ac:dyDescent="0.3">
      <c r="A2" s="121" t="s">
        <v>88</v>
      </c>
      <c r="B2" s="122"/>
      <c r="C2" s="122"/>
    </row>
    <row r="3" spans="1:3" x14ac:dyDescent="0.3">
      <c r="A3" s="124" t="s">
        <v>89</v>
      </c>
      <c r="B3" s="125"/>
      <c r="C3" s="72"/>
    </row>
    <row r="4" spans="1:3" x14ac:dyDescent="0.3">
      <c r="A4" s="73"/>
      <c r="B4" s="72"/>
      <c r="C4" s="72"/>
    </row>
    <row r="5" spans="1:3" ht="38.25" customHeight="1" x14ac:dyDescent="0.3">
      <c r="A5" s="123" t="s">
        <v>52</v>
      </c>
      <c r="B5" s="122"/>
      <c r="C5" s="122"/>
    </row>
    <row r="7" spans="1:3" ht="19.5" x14ac:dyDescent="0.3">
      <c r="A7" s="82" t="s">
        <v>30</v>
      </c>
    </row>
    <row r="8" spans="1:3" ht="99" x14ac:dyDescent="0.3">
      <c r="A8" s="76" t="s">
        <v>31</v>
      </c>
      <c r="B8" s="77" t="s">
        <v>79</v>
      </c>
      <c r="C8" s="78" t="s">
        <v>32</v>
      </c>
    </row>
    <row r="9" spans="1:3" ht="66" x14ac:dyDescent="0.3">
      <c r="A9" s="79" t="s">
        <v>33</v>
      </c>
      <c r="B9" s="80" t="s">
        <v>34</v>
      </c>
      <c r="C9" s="80" t="s">
        <v>35</v>
      </c>
    </row>
    <row r="10" spans="1:3" ht="66" x14ac:dyDescent="0.3">
      <c r="A10" s="79" t="s">
        <v>36</v>
      </c>
      <c r="B10" s="80" t="s">
        <v>37</v>
      </c>
      <c r="C10" s="80" t="s">
        <v>38</v>
      </c>
    </row>
    <row r="11" spans="1:3" ht="132" x14ac:dyDescent="0.3">
      <c r="A11" s="79" t="s">
        <v>39</v>
      </c>
      <c r="B11" s="80" t="s">
        <v>40</v>
      </c>
      <c r="C11" s="80" t="s">
        <v>41</v>
      </c>
    </row>
    <row r="12" spans="1:3" ht="148.5" x14ac:dyDescent="0.3">
      <c r="A12" s="79" t="s">
        <v>42</v>
      </c>
      <c r="B12" s="80" t="s">
        <v>43</v>
      </c>
      <c r="C12" s="80" t="s">
        <v>44</v>
      </c>
    </row>
    <row r="13" spans="1:3" ht="148.5" x14ac:dyDescent="0.3">
      <c r="A13" s="81" t="s">
        <v>45</v>
      </c>
      <c r="B13" s="80" t="s">
        <v>46</v>
      </c>
      <c r="C13" s="80" t="s">
        <v>47</v>
      </c>
    </row>
    <row r="14" spans="1:3" x14ac:dyDescent="0.3">
      <c r="A14" s="10"/>
    </row>
  </sheetData>
  <mergeCells count="4">
    <mergeCell ref="A1:C1"/>
    <mergeCell ref="A2:C2"/>
    <mergeCell ref="A5:C5"/>
    <mergeCell ref="A3:B3"/>
  </mergeCells>
  <hyperlinks>
    <hyperlink ref="A3" r:id="rId1" xr:uid="{E9A51C96-D4CF-4D61-BD36-503B46A6EC02}"/>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Status xmlns="a79e9eb2-e8b5-4da4-a99d-e60e7d4ffe7f">N/A</Document_x0020_Status>
    <TaxKeywordTaxHTField xmlns="4599b17f-7814-4a3d-9acb-8dbcbdaad473">
      <Terms xmlns="http://schemas.microsoft.com/office/infopath/2007/PartnerControls">
        <TermInfo xmlns="http://schemas.microsoft.com/office/infopath/2007/PartnerControls">
          <TermName xmlns="http://schemas.microsoft.com/office/infopath/2007/PartnerControls">Search</TermName>
          <TermId xmlns="http://schemas.microsoft.com/office/infopath/2007/PartnerControls">d0ed93a3-b0f5-4cc8-8345-3bfa19c5bea6</TermId>
        </TermInfo>
        <TermInfo xmlns="http://schemas.microsoft.com/office/infopath/2007/PartnerControls">
          <TermName xmlns="http://schemas.microsoft.com/office/infopath/2007/PartnerControls">Communication</TermName>
          <TermId xmlns="http://schemas.microsoft.com/office/infopath/2007/PartnerControls">66373c54-7a7e-43c0-8082-5b0dd83c1da3</TermId>
        </TermInfo>
        <TermInfo xmlns="http://schemas.microsoft.com/office/infopath/2007/PartnerControls">
          <TermName xmlns="http://schemas.microsoft.com/office/infopath/2007/PartnerControls">Collaboration</TermName>
          <TermId xmlns="http://schemas.microsoft.com/office/infopath/2007/PartnerControls">177b67c9-0bd4-4e50-9ce6-59efecf7668c</TermId>
        </TermInfo>
        <TermInfo xmlns="http://schemas.microsoft.com/office/infopath/2007/PartnerControls">
          <TermName xmlns="http://schemas.microsoft.com/office/infopath/2007/PartnerControls">Management of Content</TermName>
          <TermId xmlns="http://schemas.microsoft.com/office/infopath/2007/PartnerControls">bfe024b9-6062-4628-b7b6-43bcec203e01</TermId>
        </TermInfo>
        <TermInfo xmlns="http://schemas.microsoft.com/office/infopath/2007/PartnerControls">
          <TermName xmlns="http://schemas.microsoft.com/office/infopath/2007/PartnerControls">Workshop</TermName>
          <TermId xmlns="http://schemas.microsoft.com/office/infopath/2007/PartnerControls">5c4abe34-c50b-4080-aefd-a5208d946804</TermId>
        </TermInfo>
        <TermInfo xmlns="http://schemas.microsoft.com/office/infopath/2007/PartnerControls">
          <TermName xmlns="http://schemas.microsoft.com/office/infopath/2007/PartnerControls">Microsoft 365</TermName>
          <TermId xmlns="http://schemas.microsoft.com/office/infopath/2007/PartnerControls">54a193fa-e09a-4d56-a4e2-f0c132ac02d0</TermId>
        </TermInfo>
        <TermInfo xmlns="http://schemas.microsoft.com/office/infopath/2007/PartnerControls">
          <TermName xmlns="http://schemas.microsoft.com/office/infopath/2007/PartnerControls">Maturity Model</TermName>
          <TermId xmlns="http://schemas.microsoft.com/office/infopath/2007/PartnerControls">4fc9bb03-d386-4459-bf51-735f7e867ecf</TermId>
        </TermInfo>
      </Terms>
    </TaxKeywordTaxHTField>
    <TaxCatchAll xmlns="d591a979-0bac-4b23-9603-e6fb7f7a49be">
      <Value>11</Value>
      <Value>10</Value>
      <Value>9</Value>
      <Value>8</Value>
      <Value>7</Value>
      <Value>2</Value>
      <Value>1</Value>
    </TaxCatchAll>
    <Category xmlns="a79e9eb2-e8b5-4da4-a99d-e60e7d4ffe7f">Tool</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F993B44EF7594681A08E0B31A65FE8" ma:contentTypeVersion="17" ma:contentTypeDescription="Create a new document." ma:contentTypeScope="" ma:versionID="f10e30fee840ba217c5ca7ce9886c367">
  <xsd:schema xmlns:xsd="http://www.w3.org/2001/XMLSchema" xmlns:xs="http://www.w3.org/2001/XMLSchema" xmlns:p="http://schemas.microsoft.com/office/2006/metadata/properties" xmlns:ns2="a79e9eb2-e8b5-4da4-a99d-e60e7d4ffe7f" xmlns:ns3="4599b17f-7814-4a3d-9acb-8dbcbdaad473" xmlns:ns4="d591a979-0bac-4b23-9603-e6fb7f7a49be" targetNamespace="http://schemas.microsoft.com/office/2006/metadata/properties" ma:root="true" ma:fieldsID="f7aeb4d34fda021e005abbe5c5f38a8b" ns2:_="" ns3:_="" ns4:_="">
    <xsd:import namespace="a79e9eb2-e8b5-4da4-a99d-e60e7d4ffe7f"/>
    <xsd:import namespace="4599b17f-7814-4a3d-9acb-8dbcbdaad473"/>
    <xsd:import namespace="d591a979-0bac-4b23-9603-e6fb7f7a49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Document_x0020_Status" minOccurs="0"/>
                <xsd:element ref="ns3:TaxKeywordTaxHTField" minOccurs="0"/>
                <xsd:element ref="ns4:TaxCatchAll" minOccurs="0"/>
                <xsd:element ref="ns2:MediaServiceDateTaken" minOccurs="0"/>
                <xsd:element ref="ns2:MediaServiceLocation" minOccurs="0"/>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9e9eb2-e8b5-4da4-a99d-e60e7d4ffe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Status" ma:index="18" nillable="true" ma:displayName="Document Status" ma:format="Dropdown" ma:internalName="Document_x0020_Status">
      <xsd:simpleType>
        <xsd:union memberTypes="dms:Text">
          <xsd:simpleType>
            <xsd:restriction base="dms:Choice">
              <xsd:enumeration value="Pre-Draft"/>
              <xsd:enumeration value="In Progress"/>
              <xsd:enumeration value="Ready to Git"/>
              <xsd:enumeration value="Added to Git"/>
              <xsd:enumeration value="Update Git"/>
              <xsd:enumeration value="N/A"/>
            </xsd:restriction>
          </xsd:simpleType>
        </xsd:un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Category" ma:index="24" nillable="true" ma:displayName="Category" ma:description="Type or purpose of document" ma:format="Dropdown" ma:internalName="Category">
      <xsd:simpleType>
        <xsd:union memberTypes="dms:Text">
          <xsd:simpleType>
            <xsd:restriction base="dms:Choice">
              <xsd:enumeration value="Competency"/>
              <xsd:enumeration value="Elevate"/>
              <xsd:enumeration value="Principle"/>
              <xsd:enumeration value="Presentation"/>
              <xsd:enumeration value="Supporting info"/>
              <xsd:enumeration value="Tool"/>
              <xsd:enumeration value="Template"/>
              <xsd:enumeration value="Other"/>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599b17f-7814-4a3d-9acb-8dbcbdaad4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KeywordTaxHTField" ma:index="20" nillable="true" ma:taxonomy="true" ma:internalName="TaxKeywordTaxHTField" ma:taxonomyFieldName="TaxKeyword" ma:displayName="Enterprise Keywords" ma:fieldId="{23f27201-bee3-471e-b2e7-b64fd8b7ca38}" ma:taxonomyMulti="true" ma:sspId="c706dc76-2335-4c47-941e-db163a11271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91a979-0bac-4b23-9603-e6fb7f7a49b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2bb1effd-0e51-48b8-b723-533916a1f2dd}" ma:internalName="TaxCatchAll" ma:showField="CatchAllData" ma:web="4599b17f-7814-4a3d-9acb-8dbcbdaad4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1EA48D-BFA4-41FF-B69B-A74903D2650B}">
  <ds:schemaRefs>
    <ds:schemaRef ds:uri="a79e9eb2-e8b5-4da4-a99d-e60e7d4ffe7f"/>
    <ds:schemaRef ds:uri="http://schemas.microsoft.com/office/2006/metadata/properties"/>
    <ds:schemaRef ds:uri="http://www.w3.org/XML/1998/namespace"/>
    <ds:schemaRef ds:uri="http://purl.org/dc/elements/1.1/"/>
    <ds:schemaRef ds:uri="4599b17f-7814-4a3d-9acb-8dbcbdaad473"/>
    <ds:schemaRef ds:uri="http://schemas.microsoft.com/office/2006/documentManagement/types"/>
    <ds:schemaRef ds:uri="http://schemas.microsoft.com/office/infopath/2007/PartnerControls"/>
    <ds:schemaRef ds:uri="http://schemas.openxmlformats.org/package/2006/metadata/core-properties"/>
    <ds:schemaRef ds:uri="d591a979-0bac-4b23-9603-e6fb7f7a49be"/>
    <ds:schemaRef ds:uri="http://purl.org/dc/dcmitype/"/>
    <ds:schemaRef ds:uri="http://purl.org/dc/terms/"/>
  </ds:schemaRefs>
</ds:datastoreItem>
</file>

<file path=customXml/itemProps2.xml><?xml version="1.0" encoding="utf-8"?>
<ds:datastoreItem xmlns:ds="http://schemas.openxmlformats.org/officeDocument/2006/customXml" ds:itemID="{0AE590BA-7903-411E-BC04-573C74D13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9e9eb2-e8b5-4da4-a99d-e60e7d4ffe7f"/>
    <ds:schemaRef ds:uri="4599b17f-7814-4a3d-9acb-8dbcbdaad473"/>
    <ds:schemaRef ds:uri="d591a979-0bac-4b23-9603-e6fb7f7a4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652CFA-8A0E-46EE-829F-018939120C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Dashboard</vt:lpstr>
      <vt:lpstr>Data capture</vt:lpstr>
      <vt:lpstr>Instructions and Notes</vt:lpstr>
      <vt:lpstr>DeptTarget</vt:lpstr>
      <vt:lpstr>Lowest_Performers</vt:lpstr>
      <vt:lpstr>Mean</vt:lpstr>
      <vt:lpstr>Organisation</vt:lpstr>
      <vt:lpstr>Scope</vt:lpstr>
      <vt:lpstr>'Data capture'!SPBookmark_Please_x005f_x0020_assess_x005f_x0020_the_x0</vt:lpstr>
      <vt:lpstr>'Data capture'!SPBookmark_Please_x005f_x0020_assess_x005f_x0020_the_x00</vt:lpstr>
      <vt:lpstr>'Data capture'!SPBookmark_Please_x005f_x0020_assess_x005f_x0020_the_x01</vt:lpstr>
      <vt:lpstr>'Data capture'!SPBookmark_Please_x005f_x0020_assess_x005f_x0020_the_x02</vt:lpstr>
      <vt:lpstr>'Data capture'!SPBookmark_Please_x005f_x0020_assess_x005f_x0020_the_x03</vt:lpstr>
      <vt:lpstr>'Data capture'!SPBookmark_Please_x005f_x0020_assess_x005f_x0020_the_x04</vt:lpstr>
      <vt:lpstr>'Data capture'!SPBookmark_Please_x005f_x0020_assess_x005f_x0020_the_x05</vt:lpstr>
      <vt:lpstr>'Data capture'!SPBookmark_Please_x005f_x0020_assess_x005f_x0020_the_x06</vt:lpstr>
      <vt:lpstr>'Data capture'!SPBookmark_Please_x005f_x0020_assess_x005f_x0020_the_x07</vt:lpstr>
      <vt:lpstr>'Data capture'!SPBookmark_Please_x005f_x0020_assess_x005f_x0020_the_x08</vt:lpstr>
      <vt:lpstr>'Data capture'!SPBookmark_Please_x005f_x0020_assess_x005f_x0020_the_x09</vt:lpstr>
      <vt:lpstr>Target</vt:lpstr>
    </vt:vector>
  </TitlesOfParts>
  <Manager/>
  <Company>Novia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 - MM4M365 workshop tool (Content, Collab, Comms, Search)</dc:title>
  <dc:subject>MM4M365</dc:subject>
  <dc:creator>Simon Hudson</dc:creator>
  <cp:keywords>Maturity Model; Microsoft 365;Workshop ; Management of Content ; Collaboration ; Communication ; Search</cp:keywords>
  <dc:description>Maturity Model, from a concept by Sadie Van Buren extended by Simon Hudson.</dc:description>
  <cp:lastModifiedBy>Simon Hudson</cp:lastModifiedBy>
  <cp:revision/>
  <dcterms:created xsi:type="dcterms:W3CDTF">2010-11-09T20:52:35Z</dcterms:created>
  <dcterms:modified xsi:type="dcterms:W3CDTF">2021-07-20T15:25:23Z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0x0101009EF993B44EF7594681A08E0B31A65FE8</vt:lpwstr>
  </property>
  <property fmtid="{D5CDD505-2E9C-101B-9397-08002B2CF9AE}" pid="3" name="TaxKeyword">
    <vt:lpwstr>11;#Search|d0ed93a3-b0f5-4cc8-8345-3bfa19c5bea6;#10;#Communication|66373c54-7a7e-43c0-8082-5b0dd83c1da3;#9;#Collaboration|177b67c9-0bd4-4e50-9ce6-59efecf7668c;#8;#Management of Content|bfe024b9-6062-4628-b7b6-43bcec203e01;#7;#Workshop|5c4abe34-c50b-4080-aefd-a5208d946804;#2;#Microsoft 365|54a193fa-e09a-4d56-a4e2-f0c132ac02d0;#1;#Maturity Model|4fc9bb03-d386-4459-bf51-735f7e867ecf</vt:lpwstr>
  </property>
  <property fmtid="{D5CDD505-2E9C-101B-9397-08002B2CF9AE}" pid="4" name="Client">
    <vt:lpwstr>2</vt:lpwstr>
  </property>
  <property fmtid="{D5CDD505-2E9C-101B-9397-08002B2CF9AE}" pid="5" name="Order">
    <vt:r8>1000</vt:r8>
  </property>
  <property fmtid="{D5CDD505-2E9C-101B-9397-08002B2CF9AE}" pid="6" name="xd_ProgID">
    <vt:lpwstr/>
  </property>
  <property fmtid="{D5CDD505-2E9C-101B-9397-08002B2CF9AE}" pid="7" name="_CopySource">
    <vt:lpwstr>http://portal.cloud2.co.uk/cloud2/solutions/Prime/Shared Documents/RSA Benchmark template.xlsx</vt:lpwstr>
  </property>
  <property fmtid="{D5CDD505-2E9C-101B-9397-08002B2CF9AE}" pid="8" name="TemplateUrl">
    <vt:lpwstr/>
  </property>
  <property fmtid="{D5CDD505-2E9C-101B-9397-08002B2CF9AE}" pid="9" name="ResponsibleTeam">
    <vt:lpwstr>278;#Sales|52b55b97-3d60-47c9-abef-e18f9aa6c5e9</vt:lpwstr>
  </property>
  <property fmtid="{D5CDD505-2E9C-101B-9397-08002B2CF9AE}" pid="10" name="Technology">
    <vt:lpwstr/>
  </property>
  <property fmtid="{D5CDD505-2E9C-101B-9397-08002B2CF9AE}" pid="11" name="Product">
    <vt:lpwstr>71;#Hadron|ee6700b3-d536-4f04-8785-4bfcc6236bcf;#149;#Digital Workspaces|5bf4c457-bd8f-4e88-b08f-57a12f717f64</vt:lpwstr>
  </property>
  <property fmtid="{D5CDD505-2E9C-101B-9397-08002B2CF9AE}" pid="12" name="hfb2d3b9493e43abb8f06ed209d15297">
    <vt:lpwstr>Hadron|ee6700b3-d536-4f04-8785-4bfcc6236bcf;Digital Workspaces|5bf4c457-bd8f-4e88-b08f-57a12f717f64</vt:lpwstr>
  </property>
  <property fmtid="{D5CDD505-2E9C-101B-9397-08002B2CF9AE}" pid="13" name="o69c51f03657452298fe7496b427ad71">
    <vt:lpwstr/>
  </property>
  <property fmtid="{D5CDD505-2E9C-101B-9397-08002B2CF9AE}" pid="14" name="BusinessDocumentCategory">
    <vt:lpwstr/>
  </property>
  <property fmtid="{D5CDD505-2E9C-101B-9397-08002B2CF9AE}" pid="15" name="Invoice3Details">
    <vt:lpwstr/>
  </property>
  <property fmtid="{D5CDD505-2E9C-101B-9397-08002B2CF9AE}" pid="16" name="FinancialYear">
    <vt:lpwstr/>
  </property>
  <property fmtid="{D5CDD505-2E9C-101B-9397-08002B2CF9AE}" pid="17" name="PONumber">
    <vt:lpwstr/>
  </property>
  <property fmtid="{D5CDD505-2E9C-101B-9397-08002B2CF9AE}" pid="18" name="Title1">
    <vt:lpwstr/>
  </property>
  <property fmtid="{D5CDD505-2E9C-101B-9397-08002B2CF9AE}" pid="19" name="SODStatus">
    <vt:lpwstr/>
  </property>
  <property fmtid="{D5CDD505-2E9C-101B-9397-08002B2CF9AE}" pid="20" name="Invoice2Details">
    <vt:lpwstr/>
  </property>
  <property fmtid="{D5CDD505-2E9C-101B-9397-08002B2CF9AE}" pid="21" name="GCloud">
    <vt:bool>false</vt:bool>
  </property>
  <property fmtid="{D5CDD505-2E9C-101B-9397-08002B2CF9AE}" pid="22" name="Invoice4Details">
    <vt:lpwstr/>
  </property>
  <property fmtid="{D5CDD505-2E9C-101B-9397-08002B2CF9AE}" pid="23" name="SODTerms">
    <vt:lpwstr/>
  </property>
  <property fmtid="{D5CDD505-2E9C-101B-9397-08002B2CF9AE}" pid="24" name="Invoices">
    <vt:lpwstr/>
  </property>
  <property fmtid="{D5CDD505-2E9C-101B-9397-08002B2CF9AE}" pid="25" name="ContractType">
    <vt:lpwstr/>
  </property>
  <property fmtid="{D5CDD505-2E9C-101B-9397-08002B2CF9AE}" pid="26" name="URL">
    <vt:lpwstr/>
  </property>
  <property fmtid="{D5CDD505-2E9C-101B-9397-08002B2CF9AE}" pid="27" name="Invoice1Details">
    <vt:lpwstr/>
  </property>
  <property fmtid="{D5CDD505-2E9C-101B-9397-08002B2CF9AE}" pid="28" name="ContractDuration">
    <vt:lpwstr/>
  </property>
</Properties>
</file>