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0" windowWidth="7635" windowHeight="6720"/>
  </bookViews>
  <sheets>
    <sheet name="Sheet1" sheetId="1" r:id="rId1"/>
  </sheets>
  <definedNames>
    <definedName name="Cantidad">Sheet1!$D$2:$D$35</definedName>
    <definedName name="Mes">Sheet1!$A$2:$A$35</definedName>
    <definedName name="Tipo">Sheet1!$C$2:$C$35</definedName>
    <definedName name="Vendedor">Sheet1!$B$2:$B$35</definedName>
  </definedNames>
  <calcPr calcId="145621"/>
</workbook>
</file>

<file path=xl/calcChain.xml><?xml version="1.0" encoding="utf-8"?>
<calcChain xmlns="http://schemas.openxmlformats.org/spreadsheetml/2006/main">
  <c r="H3" i="1" l="1"/>
  <c r="H5" i="1"/>
  <c r="H4" i="1"/>
</calcChain>
</file>

<file path=xl/sharedStrings.xml><?xml version="1.0" encoding="utf-8"?>
<sst xmlns="http://schemas.openxmlformats.org/spreadsheetml/2006/main" count="115" uniqueCount="21">
  <si>
    <t>Mes</t>
  </si>
  <si>
    <t>Vendedor</t>
  </si>
  <si>
    <t>Tipo</t>
  </si>
  <si>
    <t>Cantidad</t>
  </si>
  <si>
    <t>Enero</t>
  </si>
  <si>
    <t>Febrero</t>
  </si>
  <si>
    <t>Marzo</t>
  </si>
  <si>
    <t>Pedro</t>
  </si>
  <si>
    <t>Juan</t>
  </si>
  <si>
    <t>Ana</t>
  </si>
  <si>
    <t>Nuevo</t>
  </si>
  <si>
    <t>Viejo</t>
  </si>
  <si>
    <t>Enunciado</t>
  </si>
  <si>
    <t>Valor</t>
  </si>
  <si>
    <t>Fórmula Matricial</t>
  </si>
  <si>
    <t>Suma de las ventas mayores que 200 realizadas por Ana</t>
  </si>
  <si>
    <t>Suma de las ventas realizadas por Ana en Enero</t>
  </si>
  <si>
    <t>Suma de las ventas realizadas por Ana en Enero de tipo Viejo</t>
  </si>
  <si>
    <t>=SUMIFS(Cantidad,Cantidad,"&gt;="&amp;200,Vendedor,"Ana")</t>
  </si>
  <si>
    <t>=SUMIFS(Cantidad,Vendedor,"Ana",Mes,"Enero")</t>
  </si>
  <si>
    <t>=SUMIFS(Cantidad,Vendedor,"Ana",Mes,"Enero",Tipo,"Viejo")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</si>
</sst>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9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/>
    <xf numFmtId="0" fontId="0" fillId="0" borderId="3" xfId="0" quotePrefix="1" applyBorder="1" applyAlignment="1">
      <alignment horizontal="left" indent="1"/>
    </xf>
    <xf numFmtId="0" fontId="0" fillId="0" borderId="1" xfId="0" applyBorder="1" applyAlignment="1">
      <alignment horizontal="left" indent="1"/>
    </xf>
    <xf numFmtId="169" fontId="0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5" totalsRowShown="0">
  <autoFilter ref="A1:D35"/>
  <tableColumns count="4">
    <tableColumn id="1" name="Mes"/>
    <tableColumn id="2" name="Vendedor"/>
    <tableColumn id="3" name="Tipo"/>
    <tableColumn id="4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5"/>
  <sheetViews>
    <sheetView showGridLines="0" tabSelected="1" workbookViewId="0">
      <selection activeCell="I3" sqref="I3:I5"/>
    </sheetView>
  </sheetViews>
  <sheetFormatPr defaultRowHeight="15" x14ac:dyDescent="0.25"/>
  <cols>
    <col min="2" max="2" width="12" customWidth="1"/>
    <col min="4" max="4" width="11" customWidth="1"/>
    <col min="7" max="7" width="81.42578125" bestFit="1" customWidth="1"/>
    <col min="8" max="8" width="9.85546875" style="1" customWidth="1"/>
    <col min="9" max="9" width="66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4</v>
      </c>
      <c r="B2" t="s">
        <v>9</v>
      </c>
      <c r="C2" t="s">
        <v>11</v>
      </c>
      <c r="D2">
        <v>618</v>
      </c>
      <c r="G2" s="2" t="s">
        <v>12</v>
      </c>
      <c r="H2" s="3" t="s">
        <v>13</v>
      </c>
      <c r="I2" s="4" t="s">
        <v>14</v>
      </c>
    </row>
    <row r="3" spans="1:9" x14ac:dyDescent="0.25">
      <c r="A3" t="s">
        <v>4</v>
      </c>
      <c r="B3" t="s">
        <v>7</v>
      </c>
      <c r="C3" t="s">
        <v>10</v>
      </c>
      <c r="D3">
        <v>709</v>
      </c>
      <c r="G3" s="6" t="s">
        <v>15</v>
      </c>
      <c r="H3" s="7">
        <f>SUMIFS(Cantidad,Cantidad,"&gt;="&amp;200,Vendedor,"Ana")</f>
        <v>9545</v>
      </c>
      <c r="I3" s="5" t="s">
        <v>18</v>
      </c>
    </row>
    <row r="4" spans="1:9" x14ac:dyDescent="0.25">
      <c r="A4" t="s">
        <v>4</v>
      </c>
      <c r="B4" t="s">
        <v>8</v>
      </c>
      <c r="C4" t="s">
        <v>10</v>
      </c>
      <c r="D4">
        <v>609</v>
      </c>
      <c r="G4" s="6" t="s">
        <v>16</v>
      </c>
      <c r="H4" s="7">
        <f>SUMIFS(Cantidad,Vendedor,"Ana",Mes,"Enero")</f>
        <v>3232</v>
      </c>
      <c r="I4" s="5" t="s">
        <v>19</v>
      </c>
    </row>
    <row r="5" spans="1:9" x14ac:dyDescent="0.25">
      <c r="A5" t="s">
        <v>4</v>
      </c>
      <c r="B5" t="s">
        <v>7</v>
      </c>
      <c r="C5" t="s">
        <v>11</v>
      </c>
      <c r="D5">
        <v>939</v>
      </c>
      <c r="G5" s="6" t="s">
        <v>17</v>
      </c>
      <c r="H5" s="7">
        <f>SUMIFS(Cantidad,Vendedor,"Ana",Mes,"Enero",Tipo,"Viejo")</f>
        <v>2244</v>
      </c>
      <c r="I5" s="5" t="s">
        <v>20</v>
      </c>
    </row>
    <row r="6" spans="1:9" x14ac:dyDescent="0.25">
      <c r="A6" t="s">
        <v>4</v>
      </c>
      <c r="B6" t="s">
        <v>8</v>
      </c>
      <c r="C6" t="s">
        <v>10</v>
      </c>
      <c r="D6">
        <v>449</v>
      </c>
    </row>
    <row r="7" spans="1:9" x14ac:dyDescent="0.25">
      <c r="A7" t="s">
        <v>4</v>
      </c>
      <c r="B7" t="s">
        <v>8</v>
      </c>
      <c r="C7" t="s">
        <v>11</v>
      </c>
      <c r="D7">
        <v>508</v>
      </c>
    </row>
    <row r="8" spans="1:9" x14ac:dyDescent="0.25">
      <c r="A8" t="s">
        <v>4</v>
      </c>
      <c r="B8" t="s">
        <v>9</v>
      </c>
      <c r="C8" t="s">
        <v>11</v>
      </c>
      <c r="D8">
        <v>537</v>
      </c>
    </row>
    <row r="9" spans="1:9" x14ac:dyDescent="0.25">
      <c r="A9" t="s">
        <v>4</v>
      </c>
      <c r="B9" t="s">
        <v>8</v>
      </c>
      <c r="C9" t="s">
        <v>11</v>
      </c>
      <c r="D9">
        <v>882</v>
      </c>
    </row>
    <row r="10" spans="1:9" x14ac:dyDescent="0.25">
      <c r="A10" t="s">
        <v>4</v>
      </c>
      <c r="B10" t="s">
        <v>7</v>
      </c>
      <c r="C10" t="s">
        <v>10</v>
      </c>
      <c r="D10">
        <v>681</v>
      </c>
    </row>
    <row r="11" spans="1:9" x14ac:dyDescent="0.25">
      <c r="A11" t="s">
        <v>4</v>
      </c>
      <c r="B11" t="s">
        <v>9</v>
      </c>
      <c r="C11" t="s">
        <v>11</v>
      </c>
      <c r="D11">
        <v>368</v>
      </c>
    </row>
    <row r="12" spans="1:9" x14ac:dyDescent="0.25">
      <c r="A12" t="s">
        <v>4</v>
      </c>
      <c r="B12" t="s">
        <v>9</v>
      </c>
      <c r="C12" t="s">
        <v>10</v>
      </c>
      <c r="D12">
        <v>988</v>
      </c>
    </row>
    <row r="13" spans="1:9" x14ac:dyDescent="0.25">
      <c r="A13" t="s">
        <v>4</v>
      </c>
      <c r="B13" t="s">
        <v>9</v>
      </c>
      <c r="C13" t="s">
        <v>11</v>
      </c>
      <c r="D13">
        <v>721</v>
      </c>
    </row>
    <row r="14" spans="1:9" x14ac:dyDescent="0.25">
      <c r="A14" t="s">
        <v>4</v>
      </c>
      <c r="B14" t="s">
        <v>8</v>
      </c>
      <c r="C14" t="s">
        <v>10</v>
      </c>
      <c r="D14">
        <v>208</v>
      </c>
    </row>
    <row r="15" spans="1:9" x14ac:dyDescent="0.25">
      <c r="A15" t="s">
        <v>5</v>
      </c>
      <c r="B15" t="s">
        <v>7</v>
      </c>
      <c r="C15" t="s">
        <v>10</v>
      </c>
      <c r="D15">
        <v>357</v>
      </c>
    </row>
    <row r="16" spans="1:9" x14ac:dyDescent="0.25">
      <c r="A16" t="s">
        <v>5</v>
      </c>
      <c r="B16" t="s">
        <v>8</v>
      </c>
      <c r="C16" t="s">
        <v>11</v>
      </c>
      <c r="D16">
        <v>934</v>
      </c>
    </row>
    <row r="17" spans="1:4" x14ac:dyDescent="0.25">
      <c r="A17" t="s">
        <v>5</v>
      </c>
      <c r="B17" t="s">
        <v>8</v>
      </c>
      <c r="C17" t="s">
        <v>10</v>
      </c>
      <c r="D17">
        <v>631</v>
      </c>
    </row>
    <row r="18" spans="1:4" x14ac:dyDescent="0.25">
      <c r="A18" t="s">
        <v>5</v>
      </c>
      <c r="B18" t="s">
        <v>7</v>
      </c>
      <c r="C18" t="s">
        <v>11</v>
      </c>
      <c r="D18">
        <v>929</v>
      </c>
    </row>
    <row r="19" spans="1:4" x14ac:dyDescent="0.25">
      <c r="A19" t="s">
        <v>5</v>
      </c>
      <c r="B19" t="s">
        <v>9</v>
      </c>
      <c r="C19" t="s">
        <v>10</v>
      </c>
      <c r="D19">
        <v>805</v>
      </c>
    </row>
    <row r="20" spans="1:4" x14ac:dyDescent="0.25">
      <c r="A20" t="s">
        <v>5</v>
      </c>
      <c r="B20" t="s">
        <v>9</v>
      </c>
      <c r="C20" t="s">
        <v>11</v>
      </c>
      <c r="D20">
        <v>804</v>
      </c>
    </row>
    <row r="21" spans="1:4" x14ac:dyDescent="0.25">
      <c r="A21" t="s">
        <v>5</v>
      </c>
      <c r="B21" t="s">
        <v>8</v>
      </c>
      <c r="C21" t="s">
        <v>11</v>
      </c>
      <c r="D21">
        <v>572</v>
      </c>
    </row>
    <row r="22" spans="1:4" x14ac:dyDescent="0.25">
      <c r="A22" t="s">
        <v>5</v>
      </c>
      <c r="B22" t="s">
        <v>7</v>
      </c>
      <c r="C22" t="s">
        <v>11</v>
      </c>
      <c r="D22">
        <v>624</v>
      </c>
    </row>
    <row r="23" spans="1:4" x14ac:dyDescent="0.25">
      <c r="A23" t="s">
        <v>5</v>
      </c>
      <c r="B23" t="s">
        <v>9</v>
      </c>
      <c r="C23" t="s">
        <v>10</v>
      </c>
      <c r="D23">
        <v>668</v>
      </c>
    </row>
    <row r="24" spans="1:4" x14ac:dyDescent="0.25">
      <c r="A24" t="s">
        <v>5</v>
      </c>
      <c r="B24" t="s">
        <v>8</v>
      </c>
      <c r="C24" t="s">
        <v>10</v>
      </c>
      <c r="D24">
        <v>226</v>
      </c>
    </row>
    <row r="25" spans="1:4" x14ac:dyDescent="0.25">
      <c r="A25" t="s">
        <v>5</v>
      </c>
      <c r="B25" t="s">
        <v>9</v>
      </c>
      <c r="C25" t="s">
        <v>10</v>
      </c>
      <c r="D25">
        <v>663</v>
      </c>
    </row>
    <row r="26" spans="1:4" x14ac:dyDescent="0.25">
      <c r="A26" t="s">
        <v>5</v>
      </c>
      <c r="B26" t="s">
        <v>9</v>
      </c>
      <c r="C26" t="s">
        <v>10</v>
      </c>
      <c r="D26">
        <v>683</v>
      </c>
    </row>
    <row r="27" spans="1:4" x14ac:dyDescent="0.25">
      <c r="A27" t="s">
        <v>5</v>
      </c>
      <c r="B27" t="s">
        <v>9</v>
      </c>
      <c r="C27" t="s">
        <v>10</v>
      </c>
      <c r="D27">
        <v>584</v>
      </c>
    </row>
    <row r="28" spans="1:4" x14ac:dyDescent="0.25">
      <c r="A28" t="s">
        <v>5</v>
      </c>
      <c r="B28" t="s">
        <v>7</v>
      </c>
      <c r="C28" t="s">
        <v>11</v>
      </c>
      <c r="D28">
        <v>132</v>
      </c>
    </row>
    <row r="29" spans="1:4" x14ac:dyDescent="0.25">
      <c r="A29" t="s">
        <v>5</v>
      </c>
      <c r="B29" t="s">
        <v>7</v>
      </c>
      <c r="C29" t="s">
        <v>11</v>
      </c>
      <c r="D29">
        <v>300</v>
      </c>
    </row>
    <row r="30" spans="1:4" x14ac:dyDescent="0.25">
      <c r="A30" t="s">
        <v>6</v>
      </c>
      <c r="B30" t="s">
        <v>9</v>
      </c>
      <c r="C30" t="s">
        <v>10</v>
      </c>
      <c r="D30">
        <v>444</v>
      </c>
    </row>
    <row r="31" spans="1:4" x14ac:dyDescent="0.25">
      <c r="A31" t="s">
        <v>6</v>
      </c>
      <c r="B31" t="s">
        <v>9</v>
      </c>
      <c r="C31" t="s">
        <v>10</v>
      </c>
      <c r="D31">
        <v>980</v>
      </c>
    </row>
    <row r="32" spans="1:4" x14ac:dyDescent="0.25">
      <c r="A32" t="s">
        <v>6</v>
      </c>
      <c r="B32" t="s">
        <v>8</v>
      </c>
      <c r="C32" t="s">
        <v>11</v>
      </c>
      <c r="D32">
        <v>183</v>
      </c>
    </row>
    <row r="33" spans="1:4" x14ac:dyDescent="0.25">
      <c r="A33" t="s">
        <v>6</v>
      </c>
      <c r="B33" t="s">
        <v>9</v>
      </c>
      <c r="C33" t="s">
        <v>10</v>
      </c>
      <c r="D33">
        <v>682</v>
      </c>
    </row>
    <row r="34" spans="1:4" x14ac:dyDescent="0.25">
      <c r="A34" t="s">
        <v>6</v>
      </c>
      <c r="B34" t="s">
        <v>9</v>
      </c>
      <c r="C34" t="s">
        <v>10</v>
      </c>
      <c r="D34">
        <v>108</v>
      </c>
    </row>
    <row r="35" spans="1:4" x14ac:dyDescent="0.25">
      <c r="A35" t="s">
        <v>6</v>
      </c>
      <c r="B35" t="s">
        <v>8</v>
      </c>
      <c r="C35" t="s">
        <v>10</v>
      </c>
      <c r="D35">
        <v>872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Cantidad</vt:lpstr>
      <vt:lpstr>Mes</vt:lpstr>
      <vt:lpstr>Tipo</vt:lpstr>
      <vt:lpstr>Vendedor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enrique.arranz</dc:creator>
  <cp:lastModifiedBy>enrique.arranz</cp:lastModifiedBy>
  <dcterms:created xsi:type="dcterms:W3CDTF">2013-11-24T12:13:14Z</dcterms:created>
  <dcterms:modified xsi:type="dcterms:W3CDTF">2013-11-24T15:43:25Z</dcterms:modified>
</cp:coreProperties>
</file>