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AATUL\OneDrive - azureford\Desktop\DA\"/>
    </mc:Choice>
  </mc:AlternateContent>
  <xr:revisionPtr revIDLastSave="0" documentId="13_ncr:1_{C03F959A-8ED2-46FA-9D5C-1782C593F6DD}" xr6:coauthVersionLast="47" xr6:coauthVersionMax="47" xr10:uidLastSave="{00000000-0000-0000-0000-000000000000}"/>
  <bookViews>
    <workbookView xWindow="-98" yWindow="-98" windowWidth="19396" windowHeight="11475" firstSheet="1" activeTab="1" xr2:uid="{930AD1CD-B905-4D6E-A672-911E29A64305}"/>
  </bookViews>
  <sheets>
    <sheet name="Pivot Report" sheetId="1" r:id="rId1"/>
    <sheet name="Dashboard" sheetId="2" r:id="rId2"/>
    <sheet name="Daily ER Visits" sheetId="4" r:id="rId3"/>
    <sheet name="Daily Average Wait Time " sheetId="5" r:id="rId4"/>
    <sheet name="Daily Satisfcation Score " sheetId="6" r:id="rId5"/>
  </sheets>
  <definedNames>
    <definedName name="Slicer_Date__Month">#N/A</definedName>
    <definedName name="Slicer_Date__Year">#N/A</definedName>
  </definedNames>
  <calcPr calcId="191029"/>
  <pivotCaches>
    <pivotCache cacheId="610" r:id="rId6"/>
    <pivotCache cacheId="613" r:id="rId7"/>
    <pivotCache cacheId="616" r:id="rId8"/>
    <pivotCache cacheId="619" r:id="rId9"/>
    <pivotCache cacheId="622" r:id="rId10"/>
    <pivotCache cacheId="625" r:id="rId11"/>
    <pivotCache cacheId="628" r:id="rId12"/>
    <pivotCache cacheId="631" r:id="rId13"/>
    <pivotCache cacheId="634" r:id="rId14"/>
    <pivotCache cacheId="637" r:id="rId15"/>
    <pivotCache cacheId="640" r:id="rId16"/>
    <pivotCache cacheId="643" r:id="rId17"/>
  </pivotCaches>
  <extLst>
    <ext xmlns:x14="http://schemas.microsoft.com/office/spreadsheetml/2009/9/main" uri="{876F7934-8845-4945-9796-88D515C7AA90}">
      <x14:pivotCaches>
        <pivotCache cacheId="29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1a7ce9b-f2c8-4dc6-8701-2ec5e5db983f" name="Hospital Emergency Room Data" connection="Query - Hospital Emergency Room Data"/>
          <x15:modelTable id="Calender _Table_27bb251e-e7c5-4ba9-90d8-94b65e9fc194" name="Calender _Table" connection="Query - Calender _Table"/>
        </x15:modelTables>
        <x15:modelRelationships>
          <x15:modelRelationship fromTable="Hospital Emergency Room Data" fromColumn="Patient Admission Date" toTable="Calender _Table" toColumn="Date"/>
        </x15:modelRelationships>
        <x15:extLst>
          <ext xmlns:x16="http://schemas.microsoft.com/office/spreadsheetml/2014/11/main" uri="{9835A34E-60A6-4A7C-AAB8-D5F71C897F49}">
            <x16:modelTimeGroupings>
              <x16:modelTimeGrouping tableName="Calender 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 i="1" l="1"/>
  <c r="B49" i="1"/>
  <c r="C49" i="1"/>
  <c r="C50" i="1"/>
  <c r="B50"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B229D3-09B4-4A1B-B41C-F4CDFB3F017D}" name="Query - Calender _Table" description="Connection to the 'Calender _Table' query in the workbook." type="100" refreshedVersion="8" minRefreshableVersion="5">
    <extLst>
      <ext xmlns:x15="http://schemas.microsoft.com/office/spreadsheetml/2010/11/main" uri="{DE250136-89BD-433C-8126-D09CA5730AF9}">
        <x15:connection id="c0768cb1-5706-4fc3-be52-0c4f737b8948"/>
      </ext>
    </extLst>
  </connection>
  <connection id="2" xr16:uid="{8BDE755A-76E9-4032-B27C-70798E1B31C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93d11dc-c02a-4851-a287-e180bdf189cf"/>
      </ext>
    </extLst>
  </connection>
  <connection id="3" xr16:uid="{A3F5F56A-85B9-43BB-9A14-DB5B456CF96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<sst xmlns="http://schemas.openxmlformats.org/spreadsheetml/2006/main" count="1158" uniqueCount="407">
  <si>
    <t>Distinct Count of Patient Id</t>
  </si>
  <si>
    <t>No. of Patients</t>
  </si>
  <si>
    <t>Average of Patient Waittime</t>
  </si>
  <si>
    <t>Average of Patient Satisfaction Score</t>
  </si>
  <si>
    <t>Grand Total</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</si>
  <si>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</si>
  <si>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</si>
  <si>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</si>
  <si>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</si>
  <si>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</si>
  <si>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</si>
  <si>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</si>
  <si>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</si>
  <si>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</si>
  <si>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</si>
  <si>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</si>
  <si>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</si>
  <si>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</si>
  <si>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</si>
  <si>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</si>
  <si>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</si>
  <si>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</si>
  <si>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</si>
  <si>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</si>
  <si>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</si>
  <si>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</si>
  <si>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</si>
  <si>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</si>
  <si>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</si>
  <si>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</si>
  <si>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</si>
  <si>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</si>
  <si>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</si>
  <si>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</si>
  <si>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</si>
  <si>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</si>
  <si>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</si>
  <si>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 xml:space="preserve">  Back to Dashboard</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</si>
  <si>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</si>
  <si>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</si>
  <si>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</si>
  <si>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</si>
  <si>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</si>
  <si>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</si>
  <si>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</si>
  <si>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</si>
  <si>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</si>
  <si>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</si>
  <si>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</si>
  <si>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</si>
  <si>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</si>
  <si>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</si>
  <si>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</si>
  <si>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</si>
  <si>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</si>
  <si>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</si>
  <si>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</si>
  <si>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</si>
  <si>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</si>
  <si>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</si>
  <si>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</si>
  <si>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</si>
  <si>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</si>
  <si>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</si>
  <si>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</si>
  <si>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</si>
  <si>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</si>
  <si>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</si>
  <si>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</si>
  <si>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</si>
  <si>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</si>
  <si>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</si>
  <si>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</si>
  <si>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</si>
  <si>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</si>
  <si>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</si>
  <si>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</si>
  <si>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</si>
  <si>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</si>
  <si>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</si>
  <si>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</si>
  <si>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</si>
  <si>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</si>
  <si>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</si>
  <si>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</si>
  <si>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</si>
  <si>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</si>
  <si>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</si>
  <si>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</si>
  <si>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</si>
  <si>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</si>
  <si>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</si>
  <si>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</si>
  <si>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</si>
  <si>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</si>
  <si>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</si>
  <si>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</si>
  <si>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</si>
  <si>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</si>
  <si>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</si>
  <si>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</si>
  <si>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</si>
  <si>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</si>
  <si>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</si>
  <si>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</si>
  <si>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</si>
  <si>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</si>
  <si>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</si>
  <si>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</si>
  <si>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</si>
  <si>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</si>
  <si>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</si>
  <si>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</si>
  <si>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</si>
  <si>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</si>
  <si>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</si>
  <si>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</si>
  <si>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</si>
  <si>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</si>
  <si>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</si>
  <si>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</si>
  <si>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</si>
  <si>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</si>
  <si>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</si>
  <si>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</si>
  <si>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</si>
  <si>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</si>
  <si>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</si>
  <si>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</si>
  <si>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</si>
  <si>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</si>
  <si>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</si>
  <si>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</si>
  <si>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</si>
  <si>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</si>
  <si>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</si>
  <si>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</si>
  <si>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</si>
  <si>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</si>
  <si>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</si>
  <si>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</si>
  <si>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</si>
  <si>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</si>
  <si>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</si>
  <si>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</si>
  <si>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</si>
  <si>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</si>
  <si>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</si>
  <si>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</si>
  <si>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</si>
  <si>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</si>
  <si>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</si>
  <si>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</si>
  <si>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</si>
  <si>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</si>
  <si>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</si>
  <si>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</si>
  <si>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</si>
  <si>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</si>
  <si>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</si>
  <si>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</si>
  <si>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</si>
  <si>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</si>
  <si>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</si>
  <si>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</si>
  <si>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</si>
  <si>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</si>
  <si>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</si>
  <si>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</si>
  <si>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</si>
  <si>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</si>
  <si>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</si>
  <si>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</si>
  <si>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</si>
  <si>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</si>
  <si>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</si>
  <si>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</si>
  <si>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</si>
  <si>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</si>
  <si>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</si>
  <si>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</si>
  <si>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</si>
  <si>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</si>
  <si>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</si>
  <si>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</si>
  <si>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</si>
  <si>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</si>
  <si>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</si>
  <si>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</si>
  <si>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</si>
  <si>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</si>
  <si>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</si>
  <si>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</si>
  <si>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</si>
  <si>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</si>
  <si>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</si>
  <si>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</si>
  <si>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</si>
  <si>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</si>
  <si>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</si>
  <si>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</si>
  <si>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</si>
  <si>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</si>
  <si>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</si>
  <si>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</si>
  <si>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</si>
  <si>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</si>
  <si>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</si>
  <si>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</si>
  <si>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</si>
  <si>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</si>
  <si>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</si>
  <si>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</si>
  <si>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</si>
  <si>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</si>
  <si>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</si>
  <si>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</si>
  <si>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</si>
  <si>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</si>
  <si>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</si>
  <si>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</si>
  <si>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</si>
  <si>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</si>
  <si>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</si>
  <si>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</si>
  <si>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</si>
  <si>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</si>
  <si>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</si>
  <si>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</si>
  <si>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</si>
  <si>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</si>
  <si>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</si>
  <si>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</si>
  <si>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</si>
  <si>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</si>
  <si>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</si>
  <si>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</si>
  <si>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</si>
  <si>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</si>
  <si>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</si>
  <si>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</si>
  <si>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</si>
  <si>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</si>
  <si>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</si>
  <si>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</si>
  <si>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</si>
  <si>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</si>
  <si>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</si>
  <si>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</si>
  <si>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</si>
  <si>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</si>
  <si>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</si>
  <si>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</si>
  <si>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</si>
  <si>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</si>
  <si>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</si>
  <si>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</si>
  <si>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</si>
  <si>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</si>
  <si>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</si>
  <si>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</si>
  <si>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</si>
  <si>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</si>
  <si>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</si>
  <si>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</si>
  <si>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</si>
  <si>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</si>
  <si>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</si>
  <si>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</si>
  <si>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</si>
  <si>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</si>
  <si>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</si>
  <si>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</si>
  <si>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</si>
  <si>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</si>
  <si>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</si>
  <si>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</si>
  <si>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</si>
  <si>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</si>
  <si>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</si>
  <si>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</si>
  <si>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</si>
  <si>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</si>
  <si>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</si>
  <si>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</si>
  <si>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</si>
  <si>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</si>
  <si>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</si>
  <si>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</si>
  <si>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</si>
  <si>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</si>
  <si>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</si>
  <si>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</si>
  <si>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</si>
  <si>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</si>
  <si>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</si>
  <si>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</si>
  <si>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</si>
  <si>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</si>
  <si>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</si>
  <si>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</si>
  <si>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</si>
  <si>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</si>
  <si>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</si>
  <si>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</si>
  <si>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</si>
  <si>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</si>
  <si>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</si>
  <si>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</si>
  <si>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</si>
  <si>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</si>
  <si>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</si>
  <si>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</si>
  <si>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</si>
  <si>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</si>
  <si>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</si>
  <si>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</si>
  <si>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</si>
  <si>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</si>
  <si>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</si>
  <si>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</si>
  <si>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</si>
  <si>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</si>
  <si>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</si>
  <si>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</si>
  <si>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</si>
  <si>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</si>
  <si>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</si>
  <si>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</si>
  <si>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</si>
  <si>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</si>
  <si>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</si>
  <si>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</si>
  <si>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</si>
  <si>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</si>
  <si>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</si>
  <si>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</si>
  <si>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</si>
  <si>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</si>
  <si>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</si>
  <si>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</si>
  <si>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</si>
  <si>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</si>
  <si>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</si>
  <si>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</si>
  <si>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</si>
  <si>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</si>
  <si>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</si>
  <si>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</si>
  <si>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</si>
  <si>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</si>
  <si>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</si>
  <si>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</si>
  <si>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</si>
  <si>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</si>
  <si>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</si>
  <si>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</si>
  <si>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</si>
  <si>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</si>
  <si>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</si>
  <si>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</si>
  <si>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</si>
  <si>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</si>
  <si>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</si>
  <si>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</si>
  <si>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</si>
  <si>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</si>
  <si>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</si>
  <si>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</si>
  <si>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</si>
  <si>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</si>
  <si>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</si>
  <si>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</si>
  <si>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Daily Trends of No. of Patients</t>
  </si>
  <si>
    <t>Average Wait Time</t>
  </si>
  <si>
    <t>Average Satisfcation Score</t>
  </si>
  <si>
    <t>Admitted</t>
  </si>
  <si>
    <t>Not Admitted</t>
  </si>
  <si>
    <t>Male</t>
  </si>
  <si>
    <t>None</t>
  </si>
  <si>
    <t>60-69</t>
  </si>
  <si>
    <t>Delay</t>
  </si>
  <si>
    <t>70-79</t>
  </si>
  <si>
    <t>0-9</t>
  </si>
  <si>
    <t>Ontime</t>
  </si>
  <si>
    <t>40-49</t>
  </si>
  <si>
    <t>50-59</t>
  </si>
  <si>
    <t>20-29</t>
  </si>
  <si>
    <t>30-39</t>
  </si>
  <si>
    <t>Female</t>
  </si>
  <si>
    <t>Count of Patient Admission Flag</t>
  </si>
  <si>
    <t>Count of Patient Admission Flag2</t>
  </si>
  <si>
    <t>Admission Status</t>
  </si>
  <si>
    <t>% Status</t>
  </si>
  <si>
    <t>Count of Age Group</t>
  </si>
  <si>
    <t>Count of Patient Attend Status</t>
  </si>
  <si>
    <t>Count of Patient Gender</t>
  </si>
  <si>
    <t>Cardiology</t>
  </si>
  <si>
    <t>Gastroenterology</t>
  </si>
  <si>
    <t>General Practice</t>
  </si>
  <si>
    <t>Neurology</t>
  </si>
  <si>
    <t>Orthopedics</t>
  </si>
  <si>
    <t>Physiotherapy</t>
  </si>
  <si>
    <t>Renal</t>
  </si>
  <si>
    <t>Count of Department Referral</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</si>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</sst>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family val="2"/>
    </font>
    <font>
      <b/>
      <sz val="11"/>
      <color theme="1"/>
      <name val="Arial"/>
      <family val="2"/>
    </font>
    <font>
      <sz val="10"/>
      <color theme="2"/>
      <name val="Arial"/>
      <family val="2"/>
    </font>
    <font>
      <sz val="11"/>
      <color rgb="FF0E2841"/>
      <name val="Aptos Narrow"/>
      <family val="2"/>
    </font>
  </fonts>
  <fills count="5">
    <fill>
      <patternFill patternType="none"/>
    </fill>
    <fill>
      <patternFill patternType="gray125"/>
    </fill>
    <fill>
      <patternFill patternType="solid">
        <fgColor theme="1" tint="0.249977111117893"/>
        <bgColor indexed="64"/>
      </patternFill>
    </fill>
    <fill>
      <patternFill patternType="solid">
        <fgColor theme="3" tint="0.89999084444715716"/>
        <bgColor indexed="64"/>
      </patternFill>
    </fill>
    <fill>
      <patternFill patternType="solid">
        <fgColor theme="4"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pivotButton="1"/>
    <xf numFmtId="0" fontId="0" fillId="2" borderId="0" xfId="0" applyFill="1"/>
    <xf numFmtId="0" fontId="0" fillId="0" borderId="0" xfId="0" applyAlignment="1">
      <alignment horizontal="left"/>
    </xf>
    <xf numFmtId="0" fontId="0" fillId="3" borderId="0" xfId="0" applyFill="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1" fillId="0" borderId="0" xfId="0" applyFont="1"/>
    <xf numFmtId="0" fontId="0" fillId="0" borderId="2" xfId="0" applyBorder="1"/>
    <xf numFmtId="0" fontId="1" fillId="0" borderId="0" xfId="0" applyFont="1" applyBorder="1"/>
    <xf numFmtId="0" fontId="0" fillId="0" borderId="0" xfId="0" applyBorder="1"/>
    <xf numFmtId="2" fontId="0" fillId="0" borderId="1" xfId="0" applyNumberFormat="1" applyBorder="1"/>
    <xf numFmtId="0" fontId="0" fillId="0" borderId="0" xfId="0" applyFill="1"/>
    <xf numFmtId="10" fontId="0" fillId="0" borderId="0" xfId="0" applyNumberFormat="1"/>
    <xf numFmtId="10" fontId="0" fillId="0" borderId="0" xfId="0" applyNumberFormat="1" applyAlignment="1">
      <alignment horizontal="left"/>
    </xf>
    <xf numFmtId="0" fontId="2" fillId="4" borderId="4" xfId="0" applyFont="1" applyFill="1" applyBorder="1"/>
    <xf numFmtId="10" fontId="0" fillId="0" borderId="1" xfId="0" applyNumberFormat="1" applyBorder="1" applyAlignment="1">
      <alignment horizontal="left"/>
    </xf>
    <xf numFmtId="0" fontId="3" fillId="0" borderId="0" xfId="0" applyFont="1"/>
    <xf numFmtId="0" fontId="0" fillId="0" borderId="0" xfId="0" applyNumberFormat="1" applyAlignment="1">
      <alignment horizontal="left"/>
    </xf>
    <xf numFmtId="2" fontId="0" fillId="0" borderId="0" xfId="0" applyNumberFormat="1" applyAlignment="1">
      <alignment horizontal="left"/>
    </xf>
    <xf numFmtId="0" fontId="0" fillId="0" borderId="0" xfId="0" pivotButton="1" applyAlignment="1">
      <alignment horizontal="left"/>
    </xf>
    <xf numFmtId="1" fontId="0" fillId="0" borderId="0" xfId="0" applyNumberFormat="1" applyAlignment="1">
      <alignment horizontal="left"/>
    </xf>
    <xf numFmtId="10" fontId="0" fillId="0" borderId="2" xfId="0" applyNumberFormat="1" applyBorder="1" applyAlignment="1">
      <alignment horizontal="left"/>
    </xf>
    <xf numFmtId="0" fontId="2" fillId="4" borderId="1" xfId="0" applyFont="1" applyFill="1" applyBorder="1" applyAlignment="1">
      <alignment horizontal="left"/>
    </xf>
    <xf numFmtId="0" fontId="2" fillId="4" borderId="3" xfId="0" applyFont="1" applyFill="1" applyBorder="1" applyAlignment="1">
      <alignment horizontal="left"/>
    </xf>
    <xf numFmtId="0" fontId="2" fillId="4" borderId="5" xfId="0" applyFont="1" applyFill="1" applyBorder="1" applyAlignment="1">
      <alignment horizontal="left"/>
    </xf>
  </cellXfs>
  <cellStyles count="1">
    <cellStyle name="Normal" xfId="0" builtinId="0"/>
  </cellStyles>
  <dxfs count="988">
    <dxf>
      <numFmt numFmtId="2" formatCode="0.00"/>
    </dxf>
    <dxf>
      <numFmt numFmtId="1" formatCode="0"/>
    </dxf>
    <dxf>
      <numFmt numFmtId="1" formatCode="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left"/>
    </dxf>
    <dxf>
      <alignment horizontal="left"/>
    </dxf>
    <dxf>
      <alignment horizontal="left"/>
    </dxf>
    <dxf>
      <numFmt numFmtId="2" formatCode="0.0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alignment horizontal="left"/>
    </dxf>
    <dxf>
      <alignment horizontal="left"/>
    </dxf>
    <dxf>
      <numFmt numFmtId="2" formatCode="0.00"/>
    </dxf>
    <dxf>
      <numFmt numFmtId="1" formatCode="0"/>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numFmt numFmtId="1" formatCode="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left"/>
    </dxf>
    <dxf>
      <alignment horizontal="left"/>
    </dxf>
    <dxf>
      <alignment horizontal="left"/>
    </dxf>
    <dxf>
      <numFmt numFmtId="2" formatCode="0.0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alignment horizontal="left"/>
    </dxf>
    <dxf>
      <alignment horizontal="left"/>
    </dxf>
    <dxf>
      <numFmt numFmtId="2" formatCode="0.00"/>
    </dxf>
    <dxf>
      <numFmt numFmtId="1" formatCode="0"/>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numFmt numFmtId="1" formatCode="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left"/>
    </dxf>
    <dxf>
      <alignment horizontal="left"/>
    </dxf>
    <dxf>
      <alignment horizontal="left"/>
    </dxf>
    <dxf>
      <numFmt numFmtId="2" formatCode="0.0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alignment horizontal="left"/>
    </dxf>
    <dxf>
      <alignment horizontal="left"/>
    </dxf>
    <dxf>
      <numFmt numFmtId="2" formatCode="0.00"/>
    </dxf>
    <dxf>
      <numFmt numFmtId="1" formatCode="0"/>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numFmt numFmtId="1" formatCode="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left"/>
    </dxf>
    <dxf>
      <alignment horizontal="left"/>
    </dxf>
    <dxf>
      <alignment horizontal="left"/>
    </dxf>
    <dxf>
      <numFmt numFmtId="2" formatCode="0.0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alignment horizontal="left"/>
    </dxf>
    <dxf>
      <alignment horizontal="left"/>
    </dxf>
    <dxf>
      <numFmt numFmtId="2" formatCode="0.00"/>
    </dxf>
    <dxf>
      <numFmt numFmtId="1" formatCode="0"/>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alignment horizontal="left"/>
    </dxf>
    <dxf>
      <alignment horizontal="left"/>
    </dxf>
    <dxf>
      <numFmt numFmtId="2" formatCode="0.00"/>
    </dxf>
    <dxf>
      <numFmt numFmtId="1" formatCode="0"/>
    </dxf>
    <dxf>
      <numFmt numFmtId="1" formatCode="0"/>
    </dxf>
    <dxf>
      <alignment horizontal="left"/>
    </dxf>
    <dxf>
      <alignment horizontal="left"/>
    </dxf>
    <dxf>
      <alignment horizontal="left"/>
    </dxf>
    <dxf>
      <alignment horizontal="left"/>
    </dxf>
    <dxf>
      <alignment horizontal="left"/>
    </dxf>
    <dxf>
      <numFmt numFmtId="2" formatCode="0.00"/>
    </dxf>
    <dxf>
      <numFmt numFmtId="1" formatCode="0"/>
    </dxf>
    <dxf>
      <numFmt numFmtId="1" formatCode="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numFmt numFmtId="2" formatCode="0.00"/>
    </dxf>
    <dxf>
      <alignment horizontal="left"/>
    </dxf>
    <dxf>
      <alignment horizontal="left"/>
    </dxf>
    <dxf>
      <alignment horizontal="left"/>
    </dxf>
    <dxf>
      <numFmt numFmtId="2" formatCode="0.00"/>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alignment horizontal="left"/>
    </dxf>
    <dxf>
      <alignment horizontal="left"/>
    </dxf>
    <dxf>
      <numFmt numFmtId="2" formatCode="0.00"/>
    </dxf>
    <dxf>
      <numFmt numFmtId="1" formatCode="0"/>
    </dxf>
    <dxf>
      <numFmt numFmtId="1" formatCode="0"/>
    </dxf>
    <dxf>
      <alignment horizontal="left"/>
    </dxf>
    <dxf>
      <alignment horizontal="left"/>
    </dxf>
    <dxf>
      <alignment horizontal="left"/>
    </dxf>
    <dxf>
      <alignment horizontal="left"/>
    </dxf>
    <dxf>
      <alignment horizontal="left"/>
    </dxf>
    <dxf>
      <numFmt numFmtId="2" formatCode="0.00"/>
    </dxf>
    <dxf>
      <numFmt numFmtId="1" formatCode="0"/>
    </dxf>
    <dxf>
      <numFmt numFmtId="1" formatCode="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numFmt numFmtId="2" formatCode="0.00"/>
    </dxf>
    <dxf>
      <alignment horizontal="left"/>
    </dxf>
    <dxf>
      <alignment horizontal="left"/>
    </dxf>
    <dxf>
      <alignment horizontal="left"/>
    </dxf>
    <dxf>
      <numFmt numFmtId="2" formatCode="0.00"/>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alignment horizontal="left"/>
    </dxf>
    <dxf>
      <alignment horizontal="left"/>
    </dxf>
    <dxf>
      <numFmt numFmtId="2" formatCode="0.00"/>
    </dxf>
    <dxf>
      <numFmt numFmtId="1" formatCode="0"/>
    </dxf>
    <dxf>
      <numFmt numFmtId="1" formatCode="0"/>
    </dxf>
    <dxf>
      <alignment horizontal="left"/>
    </dxf>
    <dxf>
      <alignment horizontal="left"/>
    </dxf>
    <dxf>
      <alignment horizontal="left"/>
    </dxf>
    <dxf>
      <alignment horizontal="left"/>
    </dxf>
    <dxf>
      <alignment horizontal="left"/>
    </dxf>
    <dxf>
      <numFmt numFmtId="2" formatCode="0.00"/>
    </dxf>
    <dxf>
      <numFmt numFmtId="1" formatCode="0"/>
    </dxf>
    <dxf>
      <numFmt numFmtId="1" formatCode="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numFmt numFmtId="2" formatCode="0.00"/>
    </dxf>
    <dxf>
      <alignment horizontal="left"/>
    </dxf>
    <dxf>
      <alignment horizontal="left"/>
    </dxf>
    <dxf>
      <alignment horizontal="left"/>
    </dxf>
    <dxf>
      <numFmt numFmtId="2" formatCode="0.00"/>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alignment horizontal="left"/>
    </dxf>
    <dxf>
      <alignment horizontal="left"/>
    </dxf>
    <dxf>
      <numFmt numFmtId="2" formatCode="0.00"/>
    </dxf>
    <dxf>
      <numFmt numFmtId="1" formatCode="0"/>
    </dxf>
    <dxf>
      <numFmt numFmtId="1" formatCode="0"/>
    </dxf>
    <dxf>
      <alignment horizontal="left"/>
    </dxf>
    <dxf>
      <alignment horizontal="left"/>
    </dxf>
    <dxf>
      <alignment horizontal="left"/>
    </dxf>
    <dxf>
      <alignment horizontal="left"/>
    </dxf>
    <dxf>
      <alignment horizontal="left"/>
    </dxf>
    <dxf>
      <numFmt numFmtId="2" formatCode="0.00"/>
    </dxf>
    <dxf>
      <numFmt numFmtId="1" formatCode="0"/>
    </dxf>
    <dxf>
      <numFmt numFmtId="1" formatCode="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numFmt numFmtId="2" formatCode="0.00"/>
    </dxf>
    <dxf>
      <alignment horizontal="left"/>
    </dxf>
    <dxf>
      <alignment horizontal="left"/>
    </dxf>
    <dxf>
      <alignment horizontal="left"/>
    </dxf>
    <dxf>
      <numFmt numFmtId="2" formatCode="0.00"/>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2" formatCode="0.00"/>
    </dxf>
    <dxf>
      <numFmt numFmtId="1" formatCode="0"/>
    </dxf>
    <dxf>
      <alignment horizontal="left"/>
    </dxf>
    <dxf>
      <alignment horizontal="left"/>
    </dxf>
    <dxf>
      <alignment horizontal="lef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2" formatCode="0.00"/>
    </dxf>
    <dxf>
      <numFmt numFmtId="1" formatCode="0"/>
    </dxf>
    <dxf>
      <alignment horizontal="left"/>
    </dxf>
    <dxf>
      <alignment horizontal="left"/>
    </dxf>
    <dxf>
      <alignment horizontal="left"/>
    </dxf>
    <dxf>
      <numFmt numFmtId="1" formatCode="0"/>
    </dxf>
    <dxf>
      <numFmt numFmtId="2" formatCode="0.00"/>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2" formatCode="0.00"/>
    </dxf>
    <dxf>
      <numFmt numFmtId="1" formatCode="0"/>
    </dxf>
    <dxf>
      <numFmt numFmtId="1" formatCode="0"/>
    </dxf>
    <dxf>
      <numFmt numFmtId="2" formatCode="0.00"/>
    </dxf>
    <dxf>
      <numFmt numFmtId="1" formatCode="0"/>
    </dxf>
    <dxf>
      <numFmt numFmtId="14" formatCode="0.00%"/>
    </dxf>
    <dxf>
      <numFmt numFmtId="1" formatCode="0"/>
    </dxf>
    <dxf>
      <numFmt numFmtId="1" formatCode="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Report'!$V$4</c:f>
              <c:strCache>
                <c:ptCount val="1"/>
                <c:pt idx="0">
                  <c:v>Total</c:v>
                </c:pt>
              </c:strCache>
            </c:strRef>
          </c:tx>
          <c:spPr>
            <a:solidFill>
              <a:schemeClr val="accent1"/>
            </a:solidFill>
            <a:ln>
              <a:noFill/>
            </a:ln>
            <a:effectLst/>
          </c:spPr>
          <c:cat>
            <c:strRef>
              <c:f>'Pivot Report'!$U$5:$U$371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Report'!$V$5:$V$371</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8A64-4C95-8288-ACF6FCA638DB}"/>
            </c:ext>
          </c:extLst>
        </c:ser>
        <c:dLbls>
          <c:showLegendKey val="0"/>
          <c:showVal val="0"/>
          <c:showCatName val="0"/>
          <c:showSerName val="0"/>
          <c:showPercent val="0"/>
          <c:showBubbleSize val="0"/>
        </c:dLbls>
        <c:axId val="1339498936"/>
        <c:axId val="1339496056"/>
      </c:areaChart>
      <c:catAx>
        <c:axId val="1339498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96056"/>
        <c:crosses val="autoZero"/>
        <c:auto val="1"/>
        <c:lblAlgn val="ctr"/>
        <c:lblOffset val="100"/>
        <c:noMultiLvlLbl val="0"/>
      </c:catAx>
      <c:valAx>
        <c:axId val="1339496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989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solidFill>
              <a:schemeClr val="accent1"/>
            </a:solidFill>
            <a:ln>
              <a:noFill/>
            </a:ln>
            <a:effectLst/>
          </c:spPr>
          <c:cat>
            <c:strRef>
              <c:f>'Pivot Report'!$G$5:$G$371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Report'!$H$5:$H$371</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8DFA-49F7-B2CD-C0E3A3E5B81E}"/>
            </c:ext>
          </c:extLst>
        </c:ser>
        <c:dLbls>
          <c:showLegendKey val="0"/>
          <c:showVal val="0"/>
          <c:showCatName val="0"/>
          <c:showSerName val="0"/>
          <c:showPercent val="0"/>
          <c:showBubbleSize val="0"/>
        </c:dLbls>
        <c:axId val="2132630056"/>
        <c:axId val="2132630416"/>
      </c:areaChart>
      <c:catAx>
        <c:axId val="2132630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30416"/>
        <c:crosses val="autoZero"/>
        <c:auto val="1"/>
        <c:lblAlgn val="ctr"/>
        <c:lblOffset val="100"/>
        <c:noMultiLvlLbl val="0"/>
      </c:catAx>
      <c:valAx>
        <c:axId val="213263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300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Report!PivotTable8</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Report'!$AD$4</c:f>
              <c:strCache>
                <c:ptCount val="1"/>
                <c:pt idx="0">
                  <c:v>Total</c:v>
                </c:pt>
              </c:strCache>
            </c:strRef>
          </c:tx>
          <c:spPr>
            <a:solidFill>
              <a:schemeClr val="accent1"/>
            </a:solidFill>
            <a:ln>
              <a:noFill/>
            </a:ln>
            <a:effectLst/>
          </c:spPr>
          <c:cat>
            <c:strRef>
              <c:f>'Pivot Report'!$AC$5:$AC$368</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Report'!$AD$5:$AD$368</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DC5C-449D-9407-332E0303FAB8}"/>
            </c:ext>
          </c:extLst>
        </c:ser>
        <c:dLbls>
          <c:showLegendKey val="0"/>
          <c:showVal val="0"/>
          <c:showCatName val="0"/>
          <c:showSerName val="0"/>
          <c:showPercent val="0"/>
          <c:showBubbleSize val="0"/>
        </c:dLbls>
        <c:axId val="1327657032"/>
        <c:axId val="1332175640"/>
      </c:areaChart>
      <c:catAx>
        <c:axId val="1327657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175640"/>
        <c:crosses val="autoZero"/>
        <c:auto val="1"/>
        <c:lblAlgn val="ctr"/>
        <c:lblOffset val="100"/>
        <c:noMultiLvlLbl val="0"/>
      </c:catAx>
      <c:valAx>
        <c:axId val="1332175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6570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Report!PivotTable10</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Report'!$B$57</c:f>
              <c:strCache>
                <c:ptCount val="1"/>
                <c:pt idx="0">
                  <c:v>Total</c:v>
                </c:pt>
              </c:strCache>
            </c:strRef>
          </c:tx>
          <c:spPr>
            <a:solidFill>
              <a:schemeClr val="accent1"/>
            </a:solidFill>
            <a:ln>
              <a:noFill/>
            </a:ln>
            <a:effectLst/>
          </c:spPr>
          <c:invertIfNegative val="0"/>
          <c:cat>
            <c:strRef>
              <c:f>'Pivot Report'!$A$58:$A$65</c:f>
              <c:strCache>
                <c:ptCount val="7"/>
                <c:pt idx="0">
                  <c:v>20-29</c:v>
                </c:pt>
                <c:pt idx="1">
                  <c:v>30-39</c:v>
                </c:pt>
                <c:pt idx="2">
                  <c:v>0-9</c:v>
                </c:pt>
                <c:pt idx="3">
                  <c:v>60-69</c:v>
                </c:pt>
                <c:pt idx="4">
                  <c:v>50-59</c:v>
                </c:pt>
                <c:pt idx="5">
                  <c:v>40-49</c:v>
                </c:pt>
                <c:pt idx="6">
                  <c:v>70-79</c:v>
                </c:pt>
              </c:strCache>
            </c:strRef>
          </c:cat>
          <c:val>
            <c:numRef>
              <c:f>'Pivot Report'!$B$58:$B$65</c:f>
              <c:numCache>
                <c:formatCode>0</c:formatCode>
                <c:ptCount val="7"/>
                <c:pt idx="0">
                  <c:v>1207</c:v>
                </c:pt>
                <c:pt idx="1">
                  <c:v>1191</c:v>
                </c:pt>
                <c:pt idx="2">
                  <c:v>1160</c:v>
                </c:pt>
                <c:pt idx="3">
                  <c:v>1150</c:v>
                </c:pt>
                <c:pt idx="4">
                  <c:v>1147</c:v>
                </c:pt>
                <c:pt idx="5">
                  <c:v>1137</c:v>
                </c:pt>
                <c:pt idx="6">
                  <c:v>1048</c:v>
                </c:pt>
              </c:numCache>
            </c:numRef>
          </c:val>
          <c:extLst>
            <c:ext xmlns:c16="http://schemas.microsoft.com/office/drawing/2014/chart" uri="{C3380CC4-5D6E-409C-BE32-E72D297353CC}">
              <c16:uniqueId val="{00000000-B26A-43E9-AFEA-197754DEA4C1}"/>
            </c:ext>
          </c:extLst>
        </c:ser>
        <c:dLbls>
          <c:showLegendKey val="0"/>
          <c:showVal val="0"/>
          <c:showCatName val="0"/>
          <c:showSerName val="0"/>
          <c:showPercent val="0"/>
          <c:showBubbleSize val="0"/>
        </c:dLbls>
        <c:gapWidth val="219"/>
        <c:overlap val="-27"/>
        <c:axId val="588881688"/>
        <c:axId val="21323655"/>
      </c:barChart>
      <c:catAx>
        <c:axId val="588881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3655"/>
        <c:crosses val="autoZero"/>
        <c:auto val="1"/>
        <c:lblAlgn val="ctr"/>
        <c:lblOffset val="100"/>
        <c:noMultiLvlLbl val="0"/>
      </c:catAx>
      <c:valAx>
        <c:axId val="213236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81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Report!PivotTable9</c:name>
    <c:fmtId val="3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43599550056242"/>
          <c:y val="0.1198501872659176"/>
          <c:w val="0.68586876640419947"/>
          <c:h val="0.74443245156153237"/>
        </c:manualLayout>
      </c:layout>
      <c:barChart>
        <c:barDir val="bar"/>
        <c:grouping val="clustered"/>
        <c:varyColors val="0"/>
        <c:ser>
          <c:idx val="0"/>
          <c:order val="0"/>
          <c:tx>
            <c:strRef>
              <c:f>'Pivot Report'!$B$33</c:f>
              <c:strCache>
                <c:ptCount val="1"/>
                <c:pt idx="0">
                  <c:v>Count of Patient Admission Flag</c:v>
                </c:pt>
              </c:strCache>
            </c:strRef>
          </c:tx>
          <c:spPr>
            <a:solidFill>
              <a:schemeClr val="accent1"/>
            </a:solidFill>
            <a:ln>
              <a:noFill/>
            </a:ln>
            <a:effectLst/>
          </c:spPr>
          <c:invertIfNegative val="0"/>
          <c:cat>
            <c:strRef>
              <c:f>'Pivot Report'!$A$34:$A$36</c:f>
              <c:strCache>
                <c:ptCount val="2"/>
                <c:pt idx="0">
                  <c:v>Admitted</c:v>
                </c:pt>
                <c:pt idx="1">
                  <c:v>Not Admitted</c:v>
                </c:pt>
              </c:strCache>
            </c:strRef>
          </c:cat>
          <c:val>
            <c:numRef>
              <c:f>'Pivot Report'!$B$34:$B$36</c:f>
              <c:numCache>
                <c:formatCode>0</c:formatCode>
                <c:ptCount val="2"/>
                <c:pt idx="0">
                  <c:v>4612</c:v>
                </c:pt>
                <c:pt idx="1">
                  <c:v>4604</c:v>
                </c:pt>
              </c:numCache>
            </c:numRef>
          </c:val>
          <c:extLst>
            <c:ext xmlns:c16="http://schemas.microsoft.com/office/drawing/2014/chart" uri="{C3380CC4-5D6E-409C-BE32-E72D297353CC}">
              <c16:uniqueId val="{00000000-60EA-49E8-BACD-46A967E64EE3}"/>
            </c:ext>
          </c:extLst>
        </c:ser>
        <c:ser>
          <c:idx val="1"/>
          <c:order val="1"/>
          <c:tx>
            <c:strRef>
              <c:f>'Pivot Report'!$C$33</c:f>
              <c:strCache>
                <c:ptCount val="1"/>
                <c:pt idx="0">
                  <c:v>Count of Patient Admission Flag2</c:v>
                </c:pt>
              </c:strCache>
            </c:strRef>
          </c:tx>
          <c:spPr>
            <a:solidFill>
              <a:schemeClr val="accent2"/>
            </a:solidFill>
            <a:ln>
              <a:noFill/>
            </a:ln>
            <a:effectLst/>
          </c:spPr>
          <c:invertIfNegative val="0"/>
          <c:cat>
            <c:strRef>
              <c:f>'Pivot Report'!$A$34:$A$36</c:f>
              <c:strCache>
                <c:ptCount val="2"/>
                <c:pt idx="0">
                  <c:v>Admitted</c:v>
                </c:pt>
                <c:pt idx="1">
                  <c:v>Not Admitted</c:v>
                </c:pt>
              </c:strCache>
            </c:strRef>
          </c:cat>
          <c:val>
            <c:numRef>
              <c:f>'Pivot Report'!$C$34:$C$36</c:f>
              <c:numCache>
                <c:formatCode>0.00%</c:formatCode>
                <c:ptCount val="2"/>
                <c:pt idx="0">
                  <c:v>0.50043402777777779</c:v>
                </c:pt>
                <c:pt idx="1">
                  <c:v>0.49956597222222221</c:v>
                </c:pt>
              </c:numCache>
            </c:numRef>
          </c:val>
          <c:extLst>
            <c:ext xmlns:c16="http://schemas.microsoft.com/office/drawing/2014/chart" uri="{C3380CC4-5D6E-409C-BE32-E72D297353CC}">
              <c16:uniqueId val="{00000001-60EA-49E8-BACD-46A967E64EE3}"/>
            </c:ext>
          </c:extLst>
        </c:ser>
        <c:dLbls>
          <c:showLegendKey val="0"/>
          <c:showVal val="0"/>
          <c:showCatName val="0"/>
          <c:showSerName val="0"/>
          <c:showPercent val="0"/>
          <c:showBubbleSize val="0"/>
        </c:dLbls>
        <c:gapWidth val="182"/>
        <c:axId val="2130916264"/>
        <c:axId val="2130919144"/>
      </c:barChart>
      <c:catAx>
        <c:axId val="2130916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919144"/>
        <c:crosses val="autoZero"/>
        <c:auto val="1"/>
        <c:lblAlgn val="ctr"/>
        <c:lblOffset val="100"/>
        <c:noMultiLvlLbl val="0"/>
      </c:catAx>
      <c:valAx>
        <c:axId val="21309191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916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Report!PivotTable11</c:name>
    <c:fmtId val="4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w="19050">
            <a:solidFill>
              <a:schemeClr val="lt1"/>
            </a:solidFill>
          </a:ln>
          <a:effectLst/>
        </c:spPr>
      </c:pivotFmt>
    </c:pivotFmts>
    <c:plotArea>
      <c:layout/>
      <c:pieChart>
        <c:varyColors val="1"/>
        <c:ser>
          <c:idx val="0"/>
          <c:order val="0"/>
          <c:tx>
            <c:strRef>
              <c:f>'Pivot Report'!$B$73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2-E142-4DE8-BB0C-558016B8EF32}"/>
              </c:ext>
            </c:extLst>
          </c:dPt>
          <c:cat>
            <c:strRef>
              <c:f>'Pivot Report'!$A$74:$A$76</c:f>
              <c:strCache>
                <c:ptCount val="2"/>
                <c:pt idx="0">
                  <c:v>Delay</c:v>
                </c:pt>
                <c:pt idx="1">
                  <c:v>Ontime</c:v>
                </c:pt>
              </c:strCache>
            </c:strRef>
          </c:cat>
          <c:val>
            <c:numRef>
              <c:f>'Pivot Report'!$B$74:$B$76</c:f>
              <c:numCache>
                <c:formatCode>0.00</c:formatCode>
                <c:ptCount val="2"/>
                <c:pt idx="0">
                  <c:v>5467</c:v>
                </c:pt>
                <c:pt idx="1">
                  <c:v>3749</c:v>
                </c:pt>
              </c:numCache>
            </c:numRef>
          </c:val>
          <c:extLst>
            <c:ext xmlns:c16="http://schemas.microsoft.com/office/drawing/2014/chart" uri="{C3380CC4-5D6E-409C-BE32-E72D297353CC}">
              <c16:uniqueId val="{00000000-E142-4DE8-BB0C-558016B8EF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Report!PivotTable12</c:name>
    <c:fmtId val="4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w="19050">
            <a:solidFill>
              <a:schemeClr val="lt1"/>
            </a:solidFill>
          </a:ln>
          <a:effectLst/>
        </c:spPr>
      </c:pivotFmt>
    </c:pivotFmts>
    <c:plotArea>
      <c:layout/>
      <c:doughnutChart>
        <c:varyColors val="1"/>
        <c:ser>
          <c:idx val="0"/>
          <c:order val="0"/>
          <c:tx>
            <c:strRef>
              <c:f>'Pivot Report'!$B$94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2-C58E-4334-B6B2-1FABB41D519B}"/>
              </c:ext>
            </c:extLst>
          </c:dPt>
          <c:cat>
            <c:strRef>
              <c:f>'Pivot Report'!$A$95:$A$97</c:f>
              <c:strCache>
                <c:ptCount val="2"/>
                <c:pt idx="0">
                  <c:v>Female</c:v>
                </c:pt>
                <c:pt idx="1">
                  <c:v>Male</c:v>
                </c:pt>
              </c:strCache>
            </c:strRef>
          </c:cat>
          <c:val>
            <c:numRef>
              <c:f>'Pivot Report'!$B$95:$B$97</c:f>
              <c:numCache>
                <c:formatCode>0</c:formatCode>
                <c:ptCount val="2"/>
                <c:pt idx="0">
                  <c:v>4487</c:v>
                </c:pt>
                <c:pt idx="1">
                  <c:v>4729</c:v>
                </c:pt>
              </c:numCache>
            </c:numRef>
          </c:val>
          <c:extLst>
            <c:ext xmlns:c16="http://schemas.microsoft.com/office/drawing/2014/chart" uri="{C3380CC4-5D6E-409C-BE32-E72D297353CC}">
              <c16:uniqueId val="{00000000-C58E-4334-B6B2-1FABB41D519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Report!PivotTable15</c:name>
    <c:fmtId val="5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Report'!$B$114</c:f>
              <c:strCache>
                <c:ptCount val="1"/>
                <c:pt idx="0">
                  <c:v>Total</c:v>
                </c:pt>
              </c:strCache>
            </c:strRef>
          </c:tx>
          <c:spPr>
            <a:solidFill>
              <a:schemeClr val="accent1"/>
            </a:solidFill>
            <a:ln>
              <a:noFill/>
            </a:ln>
            <a:effectLst/>
          </c:spPr>
          <c:invertIfNegative val="0"/>
          <c:cat>
            <c:strRef>
              <c:f>'Pivot Report'!$A$115:$A$123</c:f>
              <c:strCache>
                <c:ptCount val="8"/>
                <c:pt idx="0">
                  <c:v>None</c:v>
                </c:pt>
                <c:pt idx="1">
                  <c:v>General Practice</c:v>
                </c:pt>
                <c:pt idx="2">
                  <c:v>Orthopedics</c:v>
                </c:pt>
                <c:pt idx="3">
                  <c:v>Physiotherapy</c:v>
                </c:pt>
                <c:pt idx="4">
                  <c:v>Cardiology</c:v>
                </c:pt>
                <c:pt idx="5">
                  <c:v>Neurology</c:v>
                </c:pt>
                <c:pt idx="6">
                  <c:v>Gastroenterology</c:v>
                </c:pt>
                <c:pt idx="7">
                  <c:v>Renal</c:v>
                </c:pt>
              </c:strCache>
            </c:strRef>
          </c:cat>
          <c:val>
            <c:numRef>
              <c:f>'Pivot Report'!$B$115:$B$123</c:f>
              <c:numCache>
                <c:formatCode>0</c:formatCode>
                <c:ptCount val="8"/>
                <c:pt idx="0">
                  <c:v>5400</c:v>
                </c:pt>
                <c:pt idx="1">
                  <c:v>1840</c:v>
                </c:pt>
                <c:pt idx="2">
                  <c:v>995</c:v>
                </c:pt>
                <c:pt idx="3">
                  <c:v>276</c:v>
                </c:pt>
                <c:pt idx="4">
                  <c:v>248</c:v>
                </c:pt>
                <c:pt idx="5">
                  <c:v>193</c:v>
                </c:pt>
                <c:pt idx="6">
                  <c:v>178</c:v>
                </c:pt>
                <c:pt idx="7">
                  <c:v>86</c:v>
                </c:pt>
              </c:numCache>
            </c:numRef>
          </c:val>
          <c:extLst>
            <c:ext xmlns:c16="http://schemas.microsoft.com/office/drawing/2014/chart" uri="{C3380CC4-5D6E-409C-BE32-E72D297353CC}">
              <c16:uniqueId val="{00000000-0765-418A-8270-A5C44C62A97D}"/>
            </c:ext>
          </c:extLst>
        </c:ser>
        <c:dLbls>
          <c:showLegendKey val="0"/>
          <c:showVal val="0"/>
          <c:showCatName val="0"/>
          <c:showSerName val="0"/>
          <c:showPercent val="0"/>
          <c:showBubbleSize val="0"/>
        </c:dLbls>
        <c:gapWidth val="182"/>
        <c:axId val="818084624"/>
        <c:axId val="818085704"/>
      </c:barChart>
      <c:catAx>
        <c:axId val="81808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85704"/>
        <c:crosses val="autoZero"/>
        <c:auto val="1"/>
        <c:lblAlgn val="ctr"/>
        <c:lblOffset val="100"/>
        <c:noMultiLvlLbl val="0"/>
      </c:catAx>
      <c:valAx>
        <c:axId val="8180857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8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Report!PivotTable9</c:name>
    <c:fmtId val="4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2"/>
          </a:solidFill>
          <a:ln>
            <a:noFill/>
          </a:ln>
          <a:effectLst/>
        </c:spPr>
        <c:dLbl>
          <c:idx val="0"/>
          <c:layout>
            <c:manualLayout>
              <c:x val="0.41728291248953198"/>
              <c:y val="0.1500032785810301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543F8D2-0FB5-46F9-9D6F-1B36BAA196A9}" type="VALUE">
                  <a:rPr lang="en-US" sz="600" b="1"/>
                  <a:pPr>
                    <a:defRPr/>
                  </a:pPr>
                  <a:t>[VALUE]</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65394887841998"/>
                  <c:h val="0.32471339737494948"/>
                </c:manualLayout>
              </c15:layout>
              <c15:dlblFieldTable/>
              <c15:showDataLabelsRange val="0"/>
            </c:ext>
          </c:extLst>
        </c:dLbl>
      </c:pivotFmt>
      <c:pivotFmt>
        <c:idx val="9"/>
        <c:spPr>
          <a:solidFill>
            <a:schemeClr val="accent2"/>
          </a:solidFill>
          <a:ln>
            <a:noFill/>
          </a:ln>
          <a:effectLst/>
        </c:spPr>
        <c:dLbl>
          <c:idx val="0"/>
          <c:layout>
            <c:manualLayout>
              <c:x val="0.42921001754138077"/>
              <c:y val="0.196128815448673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B1FC12B-1867-43FC-ADA5-5C39429096DA}" type="VALUE">
                  <a:rPr lang="en-US" sz="600" b="1"/>
                  <a:pPr>
                    <a:defRPr/>
                  </a:pPr>
                  <a:t>[VALUE]</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58384990381099"/>
                  <c:h val="0.31694267655587893"/>
                </c:manualLayout>
              </c15:layout>
              <c15:dlblFieldTable/>
              <c15:showDataLabelsRange val="0"/>
            </c:ext>
          </c:extLst>
        </c:dLbl>
      </c:pivotFmt>
    </c:pivotFmts>
    <c:plotArea>
      <c:layout>
        <c:manualLayout>
          <c:layoutTarget val="inner"/>
          <c:xMode val="edge"/>
          <c:yMode val="edge"/>
          <c:x val="4.3253510373352393E-2"/>
          <c:y val="0.11984995001087917"/>
          <c:w val="0.47564998548192766"/>
          <c:h val="0.74443245156153237"/>
        </c:manualLayout>
      </c:layout>
      <c:barChart>
        <c:barDir val="bar"/>
        <c:grouping val="clustered"/>
        <c:varyColors val="0"/>
        <c:ser>
          <c:idx val="0"/>
          <c:order val="0"/>
          <c:tx>
            <c:strRef>
              <c:f>'Pivot Report'!$B$33</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Report'!$A$34:$A$36</c:f>
              <c:strCache>
                <c:ptCount val="2"/>
                <c:pt idx="0">
                  <c:v>Admitted</c:v>
                </c:pt>
                <c:pt idx="1">
                  <c:v>Not Admitted</c:v>
                </c:pt>
              </c:strCache>
            </c:strRef>
          </c:cat>
          <c:val>
            <c:numRef>
              <c:f>'Pivot Report'!$B$34:$B$36</c:f>
              <c:numCache>
                <c:formatCode>0</c:formatCode>
                <c:ptCount val="2"/>
                <c:pt idx="0">
                  <c:v>4612</c:v>
                </c:pt>
                <c:pt idx="1">
                  <c:v>4604</c:v>
                </c:pt>
              </c:numCache>
            </c:numRef>
          </c:val>
          <c:extLst>
            <c:ext xmlns:c16="http://schemas.microsoft.com/office/drawing/2014/chart" uri="{C3380CC4-5D6E-409C-BE32-E72D297353CC}">
              <c16:uniqueId val="{00000000-977A-46BD-9044-5E6A8FB816E1}"/>
            </c:ext>
          </c:extLst>
        </c:ser>
        <c:ser>
          <c:idx val="1"/>
          <c:order val="1"/>
          <c:tx>
            <c:strRef>
              <c:f>'Pivot Report'!$C$33</c:f>
              <c:strCache>
                <c:ptCount val="1"/>
                <c:pt idx="0">
                  <c:v>Count of Patient Admission Flag2</c:v>
                </c:pt>
              </c:strCache>
            </c:strRef>
          </c:tx>
          <c:spPr>
            <a:solidFill>
              <a:schemeClr val="accent2"/>
            </a:solidFill>
            <a:ln>
              <a:noFill/>
            </a:ln>
            <a:effectLst/>
          </c:spPr>
          <c:invertIfNegative val="0"/>
          <c:dLbls>
            <c:dLbl>
              <c:idx val="0"/>
              <c:layout>
                <c:manualLayout>
                  <c:x val="0.42921001754138077"/>
                  <c:y val="0.1961288154486738"/>
                </c:manualLayout>
              </c:layout>
              <c:tx>
                <c:rich>
                  <a:bodyPr/>
                  <a:lstStyle/>
                  <a:p>
                    <a:fld id="{BB1FC12B-1867-43FC-ADA5-5C39429096DA}" type="VALUE">
                      <a:rPr lang="en-US" sz="600"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layout>
                    <c:manualLayout>
                      <c:w val="0.23858384990381099"/>
                      <c:h val="0.31694267655587893"/>
                    </c:manualLayout>
                  </c15:layout>
                  <c15:dlblFieldTable/>
                  <c15:showDataLabelsRange val="0"/>
                </c:ext>
                <c:ext xmlns:c16="http://schemas.microsoft.com/office/drawing/2014/chart" uri="{C3380CC4-5D6E-409C-BE32-E72D297353CC}">
                  <c16:uniqueId val="{00000006-977A-46BD-9044-5E6A8FB816E1}"/>
                </c:ext>
              </c:extLst>
            </c:dLbl>
            <c:dLbl>
              <c:idx val="1"/>
              <c:layout>
                <c:manualLayout>
                  <c:x val="0.41728291248953198"/>
                  <c:y val="0.15000327858103013"/>
                </c:manualLayout>
              </c:layout>
              <c:tx>
                <c:rich>
                  <a:bodyPr/>
                  <a:lstStyle/>
                  <a:p>
                    <a:fld id="{4543F8D2-0FB5-46F9-9D6F-1B36BAA196A9}" type="VALUE">
                      <a:rPr lang="en-US" sz="600"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layout>
                    <c:manualLayout>
                      <c:w val="0.23365394887841998"/>
                      <c:h val="0.32471339737494948"/>
                    </c:manualLayout>
                  </c15:layout>
                  <c15:dlblFieldTable/>
                  <c15:showDataLabelsRange val="0"/>
                </c:ext>
                <c:ext xmlns:c16="http://schemas.microsoft.com/office/drawing/2014/chart" uri="{C3380CC4-5D6E-409C-BE32-E72D297353CC}">
                  <c16:uniqueId val="{00000005-977A-46BD-9044-5E6A8FB816E1}"/>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Report'!$A$34:$A$36</c:f>
              <c:strCache>
                <c:ptCount val="2"/>
                <c:pt idx="0">
                  <c:v>Admitted</c:v>
                </c:pt>
                <c:pt idx="1">
                  <c:v>Not Admitted</c:v>
                </c:pt>
              </c:strCache>
            </c:strRef>
          </c:cat>
          <c:val>
            <c:numRef>
              <c:f>'Pivot Report'!$C$34:$C$36</c:f>
              <c:numCache>
                <c:formatCode>0.00%</c:formatCode>
                <c:ptCount val="2"/>
                <c:pt idx="0">
                  <c:v>0.50043402777777779</c:v>
                </c:pt>
                <c:pt idx="1">
                  <c:v>0.49956597222222221</c:v>
                </c:pt>
              </c:numCache>
            </c:numRef>
          </c:val>
          <c:extLst>
            <c:ext xmlns:c16="http://schemas.microsoft.com/office/drawing/2014/chart" uri="{C3380CC4-5D6E-409C-BE32-E72D297353CC}">
              <c16:uniqueId val="{00000001-977A-46BD-9044-5E6A8FB816E1}"/>
            </c:ext>
          </c:extLst>
        </c:ser>
        <c:dLbls>
          <c:dLblPos val="outEnd"/>
          <c:showLegendKey val="0"/>
          <c:showVal val="1"/>
          <c:showCatName val="0"/>
          <c:showSerName val="0"/>
          <c:showPercent val="0"/>
          <c:showBubbleSize val="0"/>
        </c:dLbls>
        <c:gapWidth val="0"/>
        <c:axId val="2130916264"/>
        <c:axId val="2130919144"/>
      </c:barChart>
      <c:catAx>
        <c:axId val="2130916264"/>
        <c:scaling>
          <c:orientation val="minMax"/>
        </c:scaling>
        <c:delete val="1"/>
        <c:axPos val="l"/>
        <c:numFmt formatCode="General" sourceLinked="1"/>
        <c:majorTickMark val="none"/>
        <c:minorTickMark val="none"/>
        <c:tickLblPos val="nextTo"/>
        <c:crossAx val="2130919144"/>
        <c:crosses val="autoZero"/>
        <c:auto val="1"/>
        <c:lblAlgn val="ctr"/>
        <c:lblOffset val="100"/>
        <c:noMultiLvlLbl val="0"/>
      </c:catAx>
      <c:valAx>
        <c:axId val="2130919144"/>
        <c:scaling>
          <c:orientation val="minMax"/>
        </c:scaling>
        <c:delete val="1"/>
        <c:axPos val="b"/>
        <c:numFmt formatCode="0" sourceLinked="1"/>
        <c:majorTickMark val="none"/>
        <c:minorTickMark val="none"/>
        <c:tickLblPos val="nextTo"/>
        <c:crossAx val="2130916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solidFill>
              <a:schemeClr val="accent1"/>
            </a:solidFill>
            <a:ln>
              <a:noFill/>
            </a:ln>
            <a:effectLst/>
          </c:spPr>
          <c:cat>
            <c:strRef>
              <c:f>'Pivot Report'!$G$5:$G$371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Report'!$H$5:$H$371</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760D-4020-8986-62C6CFE23D11}"/>
            </c:ext>
          </c:extLst>
        </c:ser>
        <c:dLbls>
          <c:showLegendKey val="0"/>
          <c:showVal val="0"/>
          <c:showCatName val="0"/>
          <c:showSerName val="0"/>
          <c:showPercent val="0"/>
          <c:showBubbleSize val="0"/>
        </c:dLbls>
        <c:axId val="2030251104"/>
        <c:axId val="2030244264"/>
      </c:areaChart>
      <c:catAx>
        <c:axId val="2030251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030244264"/>
        <c:crosses val="autoZero"/>
        <c:auto val="1"/>
        <c:lblAlgn val="ctr"/>
        <c:lblOffset val="100"/>
        <c:noMultiLvlLbl val="0"/>
      </c:catAx>
      <c:valAx>
        <c:axId val="2030244264"/>
        <c:scaling>
          <c:orientation val="minMax"/>
        </c:scaling>
        <c:delete val="1"/>
        <c:axPos val="l"/>
        <c:numFmt formatCode="General" sourceLinked="1"/>
        <c:majorTickMark val="none"/>
        <c:minorTickMark val="none"/>
        <c:tickLblPos val="nextTo"/>
        <c:crossAx val="20302511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Report'!$V$4</c:f>
              <c:strCache>
                <c:ptCount val="1"/>
                <c:pt idx="0">
                  <c:v>Total</c:v>
                </c:pt>
              </c:strCache>
            </c:strRef>
          </c:tx>
          <c:spPr>
            <a:solidFill>
              <a:schemeClr val="accent1"/>
            </a:solidFill>
            <a:ln>
              <a:noFill/>
            </a:ln>
            <a:effectLst/>
          </c:spPr>
          <c:cat>
            <c:strRef>
              <c:f>'Pivot Report'!$U$5:$U$371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Report'!$V$5:$V$371</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7B77-4DE9-A4CF-005CC13E6B40}"/>
            </c:ext>
          </c:extLst>
        </c:ser>
        <c:dLbls>
          <c:showLegendKey val="0"/>
          <c:showVal val="0"/>
          <c:showCatName val="0"/>
          <c:showSerName val="0"/>
          <c:showPercent val="0"/>
          <c:showBubbleSize val="0"/>
        </c:dLbls>
        <c:axId val="1339498936"/>
        <c:axId val="1339496056"/>
      </c:areaChart>
      <c:catAx>
        <c:axId val="1339498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339496056"/>
        <c:crosses val="autoZero"/>
        <c:auto val="1"/>
        <c:lblAlgn val="ctr"/>
        <c:lblOffset val="100"/>
        <c:noMultiLvlLbl val="0"/>
      </c:catAx>
      <c:valAx>
        <c:axId val="1339496056"/>
        <c:scaling>
          <c:orientation val="minMax"/>
        </c:scaling>
        <c:delete val="1"/>
        <c:axPos val="l"/>
        <c:numFmt formatCode="0.00" sourceLinked="1"/>
        <c:majorTickMark val="out"/>
        <c:minorTickMark val="none"/>
        <c:tickLblPos val="nextTo"/>
        <c:crossAx val="13394989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Report!PivotTable8</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3791491175188"/>
          <c:y val="0.24297173388246918"/>
          <c:w val="0.69531843676867189"/>
          <c:h val="0.36858655498431209"/>
        </c:manualLayout>
      </c:layout>
      <c:areaChart>
        <c:grouping val="standard"/>
        <c:varyColors val="0"/>
        <c:ser>
          <c:idx val="0"/>
          <c:order val="0"/>
          <c:tx>
            <c:strRef>
              <c:f>'Pivot Report'!$AD$4</c:f>
              <c:strCache>
                <c:ptCount val="1"/>
                <c:pt idx="0">
                  <c:v>Total</c:v>
                </c:pt>
              </c:strCache>
            </c:strRef>
          </c:tx>
          <c:spPr>
            <a:solidFill>
              <a:schemeClr val="accent1"/>
            </a:solidFill>
            <a:ln>
              <a:noFill/>
            </a:ln>
            <a:effectLst/>
          </c:spPr>
          <c:cat>
            <c:strRef>
              <c:f>'Pivot Report'!$AC$5:$AC$368</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Report'!$AD$5:$AD$368</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9D8C-4DBE-82A7-00F6444AC38C}"/>
            </c:ext>
          </c:extLst>
        </c:ser>
        <c:dLbls>
          <c:showLegendKey val="0"/>
          <c:showVal val="0"/>
          <c:showCatName val="0"/>
          <c:showSerName val="0"/>
          <c:showPercent val="0"/>
          <c:showBubbleSize val="0"/>
        </c:dLbls>
        <c:axId val="1327657032"/>
        <c:axId val="1332175640"/>
      </c:areaChart>
      <c:catAx>
        <c:axId val="1327657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332175640"/>
        <c:crosses val="autoZero"/>
        <c:auto val="1"/>
        <c:lblAlgn val="ctr"/>
        <c:lblOffset val="100"/>
        <c:noMultiLvlLbl val="0"/>
      </c:catAx>
      <c:valAx>
        <c:axId val="1332175640"/>
        <c:scaling>
          <c:orientation val="minMax"/>
        </c:scaling>
        <c:delete val="1"/>
        <c:axPos val="l"/>
        <c:numFmt formatCode="0.00" sourceLinked="1"/>
        <c:majorTickMark val="out"/>
        <c:minorTickMark val="none"/>
        <c:tickLblPos val="nextTo"/>
        <c:crossAx val="13276570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Report'!$A$58:$A$65</c:f>
              <c:strCache>
                <c:ptCount val="7"/>
                <c:pt idx="0">
                  <c:v>20-29</c:v>
                </c:pt>
                <c:pt idx="1">
                  <c:v>30-39</c:v>
                </c:pt>
                <c:pt idx="2">
                  <c:v>0-9</c:v>
                </c:pt>
                <c:pt idx="3">
                  <c:v>60-69</c:v>
                </c:pt>
                <c:pt idx="4">
                  <c:v>50-59</c:v>
                </c:pt>
                <c:pt idx="5">
                  <c:v>40-49</c:v>
                </c:pt>
                <c:pt idx="6">
                  <c:v>70-79</c:v>
                </c:pt>
              </c:strCache>
            </c:strRef>
          </c:cat>
          <c:val>
            <c:numRef>
              <c:f>'Pivot Report'!$B$58:$B$65</c:f>
              <c:numCache>
                <c:formatCode>0</c:formatCode>
                <c:ptCount val="7"/>
                <c:pt idx="0">
                  <c:v>1207</c:v>
                </c:pt>
                <c:pt idx="1">
                  <c:v>1191</c:v>
                </c:pt>
                <c:pt idx="2">
                  <c:v>1160</c:v>
                </c:pt>
                <c:pt idx="3">
                  <c:v>1150</c:v>
                </c:pt>
                <c:pt idx="4">
                  <c:v>1147</c:v>
                </c:pt>
                <c:pt idx="5">
                  <c:v>1137</c:v>
                </c:pt>
                <c:pt idx="6">
                  <c:v>1048</c:v>
                </c:pt>
              </c:numCache>
            </c:numRef>
          </c:val>
          <c:extLst>
            <c:ext xmlns:c16="http://schemas.microsoft.com/office/drawing/2014/chart" uri="{C3380CC4-5D6E-409C-BE32-E72D297353CC}">
              <c16:uniqueId val="{00000000-434D-487F-8B0F-3A3C309523FB}"/>
            </c:ext>
          </c:extLst>
        </c:ser>
        <c:dLbls>
          <c:showLegendKey val="0"/>
          <c:showVal val="0"/>
          <c:showCatName val="0"/>
          <c:showSerName val="0"/>
          <c:showPercent val="0"/>
          <c:showBubbleSize val="0"/>
        </c:dLbls>
        <c:gapWidth val="219"/>
        <c:overlap val="-27"/>
        <c:axId val="588881688"/>
        <c:axId val="21323655"/>
      </c:barChart>
      <c:catAx>
        <c:axId val="588881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3655"/>
        <c:crosses val="autoZero"/>
        <c:auto val="1"/>
        <c:lblAlgn val="ctr"/>
        <c:lblOffset val="100"/>
        <c:noMultiLvlLbl val="0"/>
      </c:catAx>
      <c:valAx>
        <c:axId val="21323655"/>
        <c:scaling>
          <c:orientation val="minMax"/>
        </c:scaling>
        <c:delete val="1"/>
        <c:axPos val="l"/>
        <c:numFmt formatCode="0" sourceLinked="1"/>
        <c:majorTickMark val="out"/>
        <c:minorTickMark val="none"/>
        <c:tickLblPos val="nextTo"/>
        <c:crossAx val="588881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Report!PivotTable11</c:name>
    <c:fmtId val="4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lumMod val="60000"/>
              <a:lumOff val="4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849588065018927"/>
          <c:y val="0.20202306931897579"/>
          <c:w val="0.64972962436764548"/>
          <c:h val="0.66932193401741702"/>
        </c:manualLayout>
      </c:layout>
      <c:pieChart>
        <c:varyColors val="1"/>
        <c:ser>
          <c:idx val="0"/>
          <c:order val="0"/>
          <c:tx>
            <c:strRef>
              <c:f>'Pivot Report'!$B$73</c:f>
              <c:strCache>
                <c:ptCount val="1"/>
                <c:pt idx="0">
                  <c:v>Total</c:v>
                </c:pt>
              </c:strCache>
            </c:strRef>
          </c:tx>
          <c:spPr>
            <a:ln>
              <a:noFill/>
            </a:ln>
          </c:spPr>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0C6-439B-8CAF-8117F5904670}"/>
              </c:ext>
            </c:extLst>
          </c:dPt>
          <c:dPt>
            <c:idx val="1"/>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0C6-439B-8CAF-8117F59046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Report'!$A$74:$A$76</c:f>
              <c:strCache>
                <c:ptCount val="2"/>
                <c:pt idx="0">
                  <c:v>Delay</c:v>
                </c:pt>
                <c:pt idx="1">
                  <c:v>Ontime</c:v>
                </c:pt>
              </c:strCache>
            </c:strRef>
          </c:cat>
          <c:val>
            <c:numRef>
              <c:f>'Pivot Report'!$B$74:$B$76</c:f>
              <c:numCache>
                <c:formatCode>0.00</c:formatCode>
                <c:ptCount val="2"/>
                <c:pt idx="0">
                  <c:v>5467</c:v>
                </c:pt>
                <c:pt idx="1">
                  <c:v>3749</c:v>
                </c:pt>
              </c:numCache>
            </c:numRef>
          </c:val>
          <c:extLst>
            <c:ext xmlns:c16="http://schemas.microsoft.com/office/drawing/2014/chart" uri="{C3380CC4-5D6E-409C-BE32-E72D297353CC}">
              <c16:uniqueId val="{00000004-F0C6-439B-8CAF-8117F590467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3.7754387737668434E-2"/>
          <c:w val="0.37556905481319269"/>
          <c:h val="0.18456098171800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Report!PivotTable12</c:name>
    <c:fmtId val="5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5C3F7E9-8015-4C23-A0F3-D8C35FF5FEBE}" type="PERCENTAGE">
                  <a:rPr lang="en-US" sz="700"/>
                  <a:pPr>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lumMod val="60000"/>
              <a:lumOff val="40000"/>
            </a:schemeClr>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BA8E15B-C579-41C7-92C6-6FE954066E50}" type="PERCENTAGE">
                  <a:rPr lang="en-US" sz="600"/>
                  <a:pPr>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000194113452463"/>
          <c:y val="0.19795229941688741"/>
          <c:w val="0.59581525651807277"/>
          <c:h val="0.65167858744128593"/>
        </c:manualLayout>
      </c:layout>
      <c:doughnutChart>
        <c:varyColors val="1"/>
        <c:ser>
          <c:idx val="0"/>
          <c:order val="0"/>
          <c:tx>
            <c:strRef>
              <c:f>'Pivot Report'!$B$94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DC5-4B0D-975C-98CFC27AC5C5}"/>
              </c:ext>
            </c:extLst>
          </c:dPt>
          <c:dPt>
            <c:idx val="1"/>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DC5-4B0D-975C-98CFC27AC5C5}"/>
              </c:ext>
            </c:extLst>
          </c:dPt>
          <c:dLbls>
            <c:dLbl>
              <c:idx val="0"/>
              <c:tx>
                <c:rich>
                  <a:bodyPr/>
                  <a:lstStyle/>
                  <a:p>
                    <a:fld id="{25C3F7E9-8015-4C23-A0F3-D8C35FF5FEBE}" type="PERCENTAGE">
                      <a:rPr lang="en-US" sz="700"/>
                      <a:pPr/>
                      <a:t>[PERCENTAGE]</a:t>
                    </a:fld>
                    <a:endParaRPr lang="en-GB"/>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DC5-4B0D-975C-98CFC27AC5C5}"/>
                </c:ext>
              </c:extLst>
            </c:dLbl>
            <c:dLbl>
              <c:idx val="1"/>
              <c:tx>
                <c:rich>
                  <a:bodyPr/>
                  <a:lstStyle/>
                  <a:p>
                    <a:fld id="{1BA8E15B-C579-41C7-92C6-6FE954066E50}" type="PERCENTAGE">
                      <a:rPr lang="en-US" sz="600"/>
                      <a:pPr/>
                      <a:t>[PERCENTAGE]</a:t>
                    </a:fld>
                    <a:endParaRPr lang="en-GB"/>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DC5-4B0D-975C-98CFC27AC5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Report'!$A$95:$A$97</c:f>
              <c:strCache>
                <c:ptCount val="2"/>
                <c:pt idx="0">
                  <c:v>Female</c:v>
                </c:pt>
                <c:pt idx="1">
                  <c:v>Male</c:v>
                </c:pt>
              </c:strCache>
            </c:strRef>
          </c:cat>
          <c:val>
            <c:numRef>
              <c:f>'Pivot Report'!$B$95:$B$97</c:f>
              <c:numCache>
                <c:formatCode>0</c:formatCode>
                <c:ptCount val="2"/>
                <c:pt idx="0">
                  <c:v>4487</c:v>
                </c:pt>
                <c:pt idx="1">
                  <c:v>4729</c:v>
                </c:pt>
              </c:numCache>
            </c:numRef>
          </c:val>
          <c:extLst>
            <c:ext xmlns:c16="http://schemas.microsoft.com/office/drawing/2014/chart" uri="{C3380CC4-5D6E-409C-BE32-E72D297353CC}">
              <c16:uniqueId val="{00000004-DDC5-4B0D-975C-98CFC27AC5C5}"/>
            </c:ext>
          </c:extLst>
        </c:ser>
        <c:dLbls>
          <c:showLegendKey val="0"/>
          <c:showVal val="0"/>
          <c:showCatName val="0"/>
          <c:showSerName val="0"/>
          <c:showPercent val="1"/>
          <c:showBubbleSize val="0"/>
          <c:showLeaderLines val="1"/>
        </c:dLbls>
        <c:firstSliceAng val="0"/>
        <c:holeSize val="56"/>
      </c:doughnutChart>
      <c:spPr>
        <a:noFill/>
        <a:ln>
          <a:noFill/>
        </a:ln>
        <a:effectLst/>
      </c:spPr>
    </c:plotArea>
    <c:legend>
      <c:legendPos val="r"/>
      <c:layout>
        <c:manualLayout>
          <c:xMode val="edge"/>
          <c:yMode val="edge"/>
          <c:x val="4.5976342137520249E-2"/>
          <c:y val="4.1019579044914281E-2"/>
          <c:w val="0.30871061281046019"/>
          <c:h val="0.204213047784259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Report!PivotTable15</c:name>
    <c:fmtId val="6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Report'!$A$115:$A$123</c:f>
              <c:strCache>
                <c:ptCount val="8"/>
                <c:pt idx="0">
                  <c:v>None</c:v>
                </c:pt>
                <c:pt idx="1">
                  <c:v>General Practice</c:v>
                </c:pt>
                <c:pt idx="2">
                  <c:v>Orthopedics</c:v>
                </c:pt>
                <c:pt idx="3">
                  <c:v>Physiotherapy</c:v>
                </c:pt>
                <c:pt idx="4">
                  <c:v>Cardiology</c:v>
                </c:pt>
                <c:pt idx="5">
                  <c:v>Neurology</c:v>
                </c:pt>
                <c:pt idx="6">
                  <c:v>Gastroenterology</c:v>
                </c:pt>
                <c:pt idx="7">
                  <c:v>Renal</c:v>
                </c:pt>
              </c:strCache>
            </c:strRef>
          </c:cat>
          <c:val>
            <c:numRef>
              <c:f>'Pivot Report'!$B$115:$B$123</c:f>
              <c:numCache>
                <c:formatCode>0</c:formatCode>
                <c:ptCount val="8"/>
                <c:pt idx="0">
                  <c:v>5400</c:v>
                </c:pt>
                <c:pt idx="1">
                  <c:v>1840</c:v>
                </c:pt>
                <c:pt idx="2">
                  <c:v>995</c:v>
                </c:pt>
                <c:pt idx="3">
                  <c:v>276</c:v>
                </c:pt>
                <c:pt idx="4">
                  <c:v>248</c:v>
                </c:pt>
                <c:pt idx="5">
                  <c:v>193</c:v>
                </c:pt>
                <c:pt idx="6">
                  <c:v>178</c:v>
                </c:pt>
                <c:pt idx="7">
                  <c:v>86</c:v>
                </c:pt>
              </c:numCache>
            </c:numRef>
          </c:val>
          <c:extLst>
            <c:ext xmlns:c16="http://schemas.microsoft.com/office/drawing/2014/chart" uri="{C3380CC4-5D6E-409C-BE32-E72D297353CC}">
              <c16:uniqueId val="{00000000-DD35-4C86-8186-3E37BDF6E948}"/>
            </c:ext>
          </c:extLst>
        </c:ser>
        <c:dLbls>
          <c:dLblPos val="outEnd"/>
          <c:showLegendKey val="0"/>
          <c:showVal val="1"/>
          <c:showCatName val="0"/>
          <c:showSerName val="0"/>
          <c:showPercent val="0"/>
          <c:showBubbleSize val="0"/>
        </c:dLbls>
        <c:gapWidth val="154"/>
        <c:axId val="818084624"/>
        <c:axId val="818085704"/>
      </c:barChart>
      <c:catAx>
        <c:axId val="8180846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85704"/>
        <c:crosses val="autoZero"/>
        <c:auto val="1"/>
        <c:lblAlgn val="ctr"/>
        <c:lblOffset val="100"/>
        <c:noMultiLvlLbl val="0"/>
      </c:catAx>
      <c:valAx>
        <c:axId val="818085704"/>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8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Report!PivotTable4</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Daily no. of patients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cat>
            <c:strRef>
              <c:f>'Pivot Report'!$G$5:$G$371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Report'!$H$5:$H$371</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25A6-47EE-B85A-37CD75BCBC9D}"/>
            </c:ext>
          </c:extLst>
        </c:ser>
        <c:dLbls>
          <c:showLegendKey val="0"/>
          <c:showVal val="0"/>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30251104"/>
        <c:axId val="2030244264"/>
      </c:areaChart>
      <c:catAx>
        <c:axId val="20302511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0244264"/>
        <c:crosses val="autoZero"/>
        <c:auto val="1"/>
        <c:lblAlgn val="ctr"/>
        <c:lblOffset val="100"/>
        <c:noMultiLvlLbl val="0"/>
      </c:catAx>
      <c:valAx>
        <c:axId val="2030244264"/>
        <c:scaling>
          <c:orientation val="minMax"/>
        </c:scaling>
        <c:delete val="1"/>
        <c:axPos val="l"/>
        <c:numFmt formatCode="General" sourceLinked="1"/>
        <c:majorTickMark val="out"/>
        <c:minorTickMark val="none"/>
        <c:tickLblPos val="nextTo"/>
        <c:crossAx val="2030251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Report!PivotTable4</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solidFill>
              <a:schemeClr val="accent1"/>
            </a:solidFill>
            <a:ln>
              <a:noFill/>
            </a:ln>
            <a:effectLst/>
          </c:spPr>
          <c:cat>
            <c:strRef>
              <c:f>'Pivot Report'!$G$5:$G$371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Report'!$H$5:$H$371</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695B-4887-A356-862900FFD865}"/>
            </c:ext>
          </c:extLst>
        </c:ser>
        <c:dLbls>
          <c:showLegendKey val="0"/>
          <c:showVal val="0"/>
          <c:showCatName val="0"/>
          <c:showSerName val="0"/>
          <c:showPercent val="0"/>
          <c:showBubbleSize val="0"/>
        </c:dLbls>
        <c:axId val="2132630056"/>
        <c:axId val="2132630416"/>
      </c:areaChart>
      <c:catAx>
        <c:axId val="2132630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30416"/>
        <c:crosses val="autoZero"/>
        <c:auto val="1"/>
        <c:lblAlgn val="ctr"/>
        <c:lblOffset val="100"/>
        <c:noMultiLvlLbl val="0"/>
      </c:catAx>
      <c:valAx>
        <c:axId val="213263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300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Report!PivotTable5</c:name>
    <c:fmtId val="2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Report'!$V$4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cat>
            <c:strRef>
              <c:f>'Pivot Report'!$U$5:$U$371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Report'!$V$5:$V$371</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1C85-4526-8C12-4665E457AD86}"/>
            </c:ext>
          </c:extLst>
        </c:ser>
        <c:dLbls>
          <c:showLegendKey val="0"/>
          <c:showVal val="0"/>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39498936"/>
        <c:axId val="1339496056"/>
      </c:areaChart>
      <c:catAx>
        <c:axId val="13394989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39496056"/>
        <c:crosses val="autoZero"/>
        <c:auto val="1"/>
        <c:lblAlgn val="ctr"/>
        <c:lblOffset val="100"/>
        <c:noMultiLvlLbl val="0"/>
      </c:catAx>
      <c:valAx>
        <c:axId val="1339496056"/>
        <c:scaling>
          <c:orientation val="minMax"/>
        </c:scaling>
        <c:delete val="1"/>
        <c:axPos val="l"/>
        <c:numFmt formatCode="0.00" sourceLinked="1"/>
        <c:majorTickMark val="out"/>
        <c:minorTickMark val="none"/>
        <c:tickLblPos val="nextTo"/>
        <c:crossAx val="13394989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[ER.xlsx]Pivot Report!PivotTable8</c:name>
    <c:fmtId val="3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Report'!$AD$4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cat>
            <c:strRef>
              <c:f>'Pivot Report'!$AC$5:$AC$368</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Report'!$AD$5:$AD$368</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B328-4300-8395-6E8A86A5ADBA}"/>
            </c:ext>
          </c:extLst>
        </c:ser>
        <c:dLbls>
          <c:showLegendKey val="0"/>
          <c:showVal val="0"/>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27657032"/>
        <c:axId val="1332175640"/>
      </c:areaChart>
      <c:catAx>
        <c:axId val="13276570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32175640"/>
        <c:crosses val="autoZero"/>
        <c:auto val="1"/>
        <c:lblAlgn val="ctr"/>
        <c:lblOffset val="100"/>
        <c:noMultiLvlLbl val="0"/>
      </c:catAx>
      <c:valAx>
        <c:axId val="1332175640"/>
        <c:scaling>
          <c:orientation val="minMax"/>
        </c:scaling>
        <c:delete val="1"/>
        <c:axPos val="l"/>
        <c:numFmt formatCode="0.00" sourceLinked="1"/>
        <c:majorTickMark val="out"/>
        <c:minorTickMark val="none"/>
        <c:tickLblPos val="nextTo"/>
        <c:crossAx val="13276570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hyperlink" Target="#'Daily Average Wait Time '!A1"/><Relationship Id="rId7" Type="http://schemas.openxmlformats.org/officeDocument/2006/relationships/chart" Target="../charts/chart13.xml"/><Relationship Id="rId2" Type="http://schemas.openxmlformats.org/officeDocument/2006/relationships/chart" Target="../charts/chart10.xml"/><Relationship Id="rId1" Type="http://schemas.openxmlformats.org/officeDocument/2006/relationships/hyperlink" Target="#'Daily ER Visits'!A1"/><Relationship Id="rId6" Type="http://schemas.openxmlformats.org/officeDocument/2006/relationships/chart" Target="../charts/chart12.xml"/><Relationship Id="rId11" Type="http://schemas.openxmlformats.org/officeDocument/2006/relationships/image" Target="../media/image1.emf"/><Relationship Id="rId5" Type="http://schemas.openxmlformats.org/officeDocument/2006/relationships/hyperlink" Target="#'Daily Satisfcation Score '!A1"/><Relationship Id="rId10" Type="http://schemas.openxmlformats.org/officeDocument/2006/relationships/chart" Target="../charts/chart16.xml"/><Relationship Id="rId4" Type="http://schemas.openxmlformats.org/officeDocument/2006/relationships/chart" Target="../charts/chart11.xml"/><Relationship Id="rId9"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chart" Target="../charts/chart17.xml"/><Relationship Id="rId5" Type="http://schemas.openxmlformats.org/officeDocument/2006/relationships/chart" Target="../charts/chart18.xml"/><Relationship Id="rId4" Type="http://schemas.openxmlformats.org/officeDocument/2006/relationships/image" Target="../media/image3.sv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chart" Target="../charts/chart19.xml"/><Relationship Id="rId4" Type="http://schemas.openxmlformats.org/officeDocument/2006/relationships/image" Target="../media/image3.svg"/></Relationships>
</file>

<file path=xl/drawings/_rels/drawing5.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hyperlink" Target="#Dashboard!A1"/><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9</xdr:col>
      <xdr:colOff>103745</xdr:colOff>
      <xdr:row>2</xdr:row>
      <xdr:rowOff>135022</xdr:rowOff>
    </xdr:from>
    <xdr:to>
      <xdr:col>15</xdr:col>
      <xdr:colOff>175571</xdr:colOff>
      <xdr:row>17</xdr:row>
      <xdr:rowOff>82034</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3CE09D93-100F-DD21-8F7A-780E0006ED9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691567" y="456813"/>
              <a:ext cx="1828800" cy="23733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21237</xdr:colOff>
      <xdr:row>17</xdr:row>
      <xdr:rowOff>156904</xdr:rowOff>
    </xdr:from>
    <xdr:to>
      <xdr:col>19</xdr:col>
      <xdr:colOff>566351</xdr:colOff>
      <xdr:row>29</xdr:row>
      <xdr:rowOff>148022</xdr:rowOff>
    </xdr:to>
    <xdr:graphicFrame macro="">
      <xdr:nvGraphicFramePr>
        <xdr:cNvPr id="3" name="Chart 2">
          <a:extLst>
            <a:ext uri="{FF2B5EF4-FFF2-40B4-BE49-F238E27FC236}">
              <a16:creationId xmlns:a16="http://schemas.microsoft.com/office/drawing/2014/main" id="{E222159B-2D6A-580E-62B0-6B7AD664D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1051449</xdr:colOff>
      <xdr:row>18</xdr:row>
      <xdr:rowOff>153285</xdr:rowOff>
    </xdr:from>
    <xdr:to>
      <xdr:col>5</xdr:col>
      <xdr:colOff>3099803</xdr:colOff>
      <xdr:row>31</xdr:row>
      <xdr:rowOff>150394</xdr:rowOff>
    </xdr:to>
    <xdr:graphicFrame macro="">
      <xdr:nvGraphicFramePr>
        <xdr:cNvPr id="5" name="Chart 4">
          <a:extLst>
            <a:ext uri="{FF2B5EF4-FFF2-40B4-BE49-F238E27FC236}">
              <a16:creationId xmlns:a16="http://schemas.microsoft.com/office/drawing/2014/main" id="{EFB14B6D-41B3-AA14-9470-D3FDD4858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102972</xdr:colOff>
      <xdr:row>18</xdr:row>
      <xdr:rowOff>6436</xdr:rowOff>
    </xdr:from>
    <xdr:to>
      <xdr:col>27</xdr:col>
      <xdr:colOff>579222</xdr:colOff>
      <xdr:row>30</xdr:row>
      <xdr:rowOff>6435</xdr:rowOff>
    </xdr:to>
    <xdr:graphicFrame macro="">
      <xdr:nvGraphicFramePr>
        <xdr:cNvPr id="6" name="Chart 5">
          <a:extLst>
            <a:ext uri="{FF2B5EF4-FFF2-40B4-BE49-F238E27FC236}">
              <a16:creationId xmlns:a16="http://schemas.microsoft.com/office/drawing/2014/main" id="{5CAE5247-3946-C4B1-1ABC-C43207C1A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76933</xdr:colOff>
      <xdr:row>55</xdr:row>
      <xdr:rowOff>6774</xdr:rowOff>
    </xdr:from>
    <xdr:to>
      <xdr:col>4</xdr:col>
      <xdr:colOff>1117356</xdr:colOff>
      <xdr:row>66</xdr:row>
      <xdr:rowOff>109903</xdr:rowOff>
    </xdr:to>
    <xdr:graphicFrame macro="">
      <xdr:nvGraphicFramePr>
        <xdr:cNvPr id="10" name="Chart 9">
          <a:extLst>
            <a:ext uri="{FF2B5EF4-FFF2-40B4-BE49-F238E27FC236}">
              <a16:creationId xmlns:a16="http://schemas.microsoft.com/office/drawing/2014/main" id="{6E6A8CE7-A9DF-DC43-D8B9-91EFE2BB2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421758</xdr:colOff>
      <xdr:row>38</xdr:row>
      <xdr:rowOff>35011</xdr:rowOff>
    </xdr:from>
    <xdr:to>
      <xdr:col>2</xdr:col>
      <xdr:colOff>631307</xdr:colOff>
      <xdr:row>45</xdr:row>
      <xdr:rowOff>65125</xdr:rowOff>
    </xdr:to>
    <xdr:graphicFrame macro="">
      <xdr:nvGraphicFramePr>
        <xdr:cNvPr id="11" name="Chart 10">
          <a:extLst>
            <a:ext uri="{FF2B5EF4-FFF2-40B4-BE49-F238E27FC236}">
              <a16:creationId xmlns:a16="http://schemas.microsoft.com/office/drawing/2014/main" id="{F3288853-6554-06C1-F514-1D34FA0A6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172777</xdr:colOff>
      <xdr:row>68</xdr:row>
      <xdr:rowOff>162365</xdr:rowOff>
    </xdr:from>
    <xdr:to>
      <xdr:col>4</xdr:col>
      <xdr:colOff>498403</xdr:colOff>
      <xdr:row>84</xdr:row>
      <xdr:rowOff>11075</xdr:rowOff>
    </xdr:to>
    <xdr:graphicFrame macro="">
      <xdr:nvGraphicFramePr>
        <xdr:cNvPr id="12" name="Chart 11">
          <a:extLst>
            <a:ext uri="{FF2B5EF4-FFF2-40B4-BE49-F238E27FC236}">
              <a16:creationId xmlns:a16="http://schemas.microsoft.com/office/drawing/2014/main" id="{18A7F1E4-7D15-7A60-A703-AA45673D2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172777</xdr:colOff>
      <xdr:row>89</xdr:row>
      <xdr:rowOff>129140</xdr:rowOff>
    </xdr:from>
    <xdr:to>
      <xdr:col>4</xdr:col>
      <xdr:colOff>143982</xdr:colOff>
      <xdr:row>103</xdr:row>
      <xdr:rowOff>121830</xdr:rowOff>
    </xdr:to>
    <xdr:graphicFrame macro="">
      <xdr:nvGraphicFramePr>
        <xdr:cNvPr id="13" name="Chart 12">
          <a:extLst>
            <a:ext uri="{FF2B5EF4-FFF2-40B4-BE49-F238E27FC236}">
              <a16:creationId xmlns:a16="http://schemas.microsoft.com/office/drawing/2014/main" id="{7600B4A6-247B-F0BC-AFD2-F3764AFEF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84173</xdr:colOff>
      <xdr:row>111</xdr:row>
      <xdr:rowOff>84838</xdr:rowOff>
    </xdr:from>
    <xdr:to>
      <xdr:col>5</xdr:col>
      <xdr:colOff>137336</xdr:colOff>
      <xdr:row>128</xdr:row>
      <xdr:rowOff>3764</xdr:rowOff>
    </xdr:to>
    <xdr:graphicFrame macro="">
      <xdr:nvGraphicFramePr>
        <xdr:cNvPr id="14" name="Chart 13">
          <a:extLst>
            <a:ext uri="{FF2B5EF4-FFF2-40B4-BE49-F238E27FC236}">
              <a16:creationId xmlns:a16="http://schemas.microsoft.com/office/drawing/2014/main" id="{E88AC837-9D71-64DD-A7D6-4B8DA1EE2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2</xdr:col>
      <xdr:colOff>73154</xdr:colOff>
      <xdr:row>47</xdr:row>
      <xdr:rowOff>119257</xdr:rowOff>
    </xdr:from>
    <xdr:to>
      <xdr:col>3</xdr:col>
      <xdr:colOff>413383</xdr:colOff>
      <xdr:row>50</xdr:row>
      <xdr:rowOff>794</xdr:rowOff>
    </xdr:to>
    <xdr:graphicFrame macro="">
      <xdr:nvGraphicFramePr>
        <xdr:cNvPr id="15" name="Chart 14">
          <a:extLst>
            <a:ext uri="{FF2B5EF4-FFF2-40B4-BE49-F238E27FC236}">
              <a16:creationId xmlns:a16="http://schemas.microsoft.com/office/drawing/2014/main" id="{DC7C552B-93CA-4B54-B746-04230F0C4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127992</xdr:colOff>
      <xdr:row>132</xdr:row>
      <xdr:rowOff>33634</xdr:rowOff>
    </xdr:from>
    <xdr:to>
      <xdr:col>2</xdr:col>
      <xdr:colOff>639664</xdr:colOff>
      <xdr:row>138</xdr:row>
      <xdr:rowOff>29766</xdr:rowOff>
    </xdr:to>
    <mc:AlternateContent xmlns:mc="http://schemas.openxmlformats.org/markup-compatibility/2006">
      <mc:Choice xmlns:a14="http://schemas.microsoft.com/office/drawing/2010/main" Requires="a14">
        <xdr:graphicFrame macro="">
          <xdr:nvGraphicFramePr>
            <xdr:cNvPr id="16" name="Date (Year)">
              <a:extLst>
                <a:ext uri="{FF2B5EF4-FFF2-40B4-BE49-F238E27FC236}">
                  <a16:creationId xmlns:a16="http://schemas.microsoft.com/office/drawing/2014/main" id="{C2B37C7A-6F5C-3B75-03CC-27A39BD6E09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527738" y="21409399"/>
              <a:ext cx="1829450" cy="9671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52388</xdr:colOff>
      <xdr:row>0</xdr:row>
      <xdr:rowOff>47625</xdr:rowOff>
    </xdr:from>
    <xdr:to>
      <xdr:col>5</xdr:col>
      <xdr:colOff>200025</xdr:colOff>
      <xdr:row>5</xdr:row>
      <xdr:rowOff>19050</xdr:rowOff>
    </xdr:to>
    <xdr:sp macro="" textlink="">
      <xdr:nvSpPr>
        <xdr:cNvPr id="2" name="Rectangle: Rounded Corners 1">
          <a:extLst>
            <a:ext uri="{FF2B5EF4-FFF2-40B4-BE49-F238E27FC236}">
              <a16:creationId xmlns:a16="http://schemas.microsoft.com/office/drawing/2014/main" id="{A40B7954-FD5E-00D4-EE70-888EABFC79D4}"/>
            </a:ext>
          </a:extLst>
        </xdr:cNvPr>
        <xdr:cNvSpPr/>
      </xdr:nvSpPr>
      <xdr:spPr>
        <a:xfrm>
          <a:off x="52388" y="47625"/>
          <a:ext cx="3386137" cy="781050"/>
        </a:xfrm>
        <a:prstGeom prst="roundRect">
          <a:avLst>
            <a:gd name="adj" fmla="val 6301"/>
          </a:avLst>
        </a:prstGeom>
        <a:solidFill>
          <a:schemeClr val="bg2"/>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5</xdr:col>
      <xdr:colOff>261938</xdr:colOff>
      <xdr:row>0</xdr:row>
      <xdr:rowOff>52388</xdr:rowOff>
    </xdr:from>
    <xdr:to>
      <xdr:col>7</xdr:col>
      <xdr:colOff>157163</xdr:colOff>
      <xdr:row>5</xdr:row>
      <xdr:rowOff>23813</xdr:rowOff>
    </xdr:to>
    <xdr:sp macro="" textlink="">
      <xdr:nvSpPr>
        <xdr:cNvPr id="3" name="Rectangle: Rounded Corners 2">
          <a:extLst>
            <a:ext uri="{FF2B5EF4-FFF2-40B4-BE49-F238E27FC236}">
              <a16:creationId xmlns:a16="http://schemas.microsoft.com/office/drawing/2014/main" id="{B7CF1EC8-E6CE-8BAE-D908-82A5B6D30BAF}"/>
            </a:ext>
          </a:extLst>
        </xdr:cNvPr>
        <xdr:cNvSpPr/>
      </xdr:nvSpPr>
      <xdr:spPr>
        <a:xfrm>
          <a:off x="3488148" y="52388"/>
          <a:ext cx="1185709" cy="790780"/>
        </a:xfrm>
        <a:prstGeom prst="roundRect">
          <a:avLst>
            <a:gd name="adj" fmla="val 6098"/>
          </a:avLst>
        </a:prstGeom>
        <a:solidFill>
          <a:schemeClr val="bg2"/>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7</xdr:col>
      <xdr:colOff>209549</xdr:colOff>
      <xdr:row>0</xdr:row>
      <xdr:rowOff>57149</xdr:rowOff>
    </xdr:from>
    <xdr:to>
      <xdr:col>9</xdr:col>
      <xdr:colOff>571500</xdr:colOff>
      <xdr:row>10</xdr:row>
      <xdr:rowOff>71438</xdr:rowOff>
    </xdr:to>
    <xdr:sp macro="" textlink="">
      <xdr:nvSpPr>
        <xdr:cNvPr id="4" name="Rectangle: Rounded Corners 3">
          <a:extLst>
            <a:ext uri="{FF2B5EF4-FFF2-40B4-BE49-F238E27FC236}">
              <a16:creationId xmlns:a16="http://schemas.microsoft.com/office/drawing/2014/main" id="{EA06294C-7D9F-B166-F551-9F88D49191CA}"/>
            </a:ext>
          </a:extLst>
        </xdr:cNvPr>
        <xdr:cNvSpPr/>
      </xdr:nvSpPr>
      <xdr:spPr>
        <a:xfrm>
          <a:off x="4743449" y="57149"/>
          <a:ext cx="1657351" cy="1633539"/>
        </a:xfrm>
        <a:prstGeom prst="roundRect">
          <a:avLst>
            <a:gd name="adj" fmla="val 5802"/>
          </a:avLst>
        </a:prstGeom>
        <a:solidFill>
          <a:schemeClr val="bg2"/>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9</xdr:col>
      <xdr:colOff>609600</xdr:colOff>
      <xdr:row>0</xdr:row>
      <xdr:rowOff>52385</xdr:rowOff>
    </xdr:from>
    <xdr:to>
      <xdr:col>12</xdr:col>
      <xdr:colOff>433388</xdr:colOff>
      <xdr:row>10</xdr:row>
      <xdr:rowOff>71438</xdr:rowOff>
    </xdr:to>
    <xdr:sp macro="" textlink="">
      <xdr:nvSpPr>
        <xdr:cNvPr id="5" name="Rectangle: Rounded Corners 4">
          <a:extLst>
            <a:ext uri="{FF2B5EF4-FFF2-40B4-BE49-F238E27FC236}">
              <a16:creationId xmlns:a16="http://schemas.microsoft.com/office/drawing/2014/main" id="{52533A22-EA03-06A2-ED57-F521BA84A190}"/>
            </a:ext>
          </a:extLst>
        </xdr:cNvPr>
        <xdr:cNvSpPr/>
      </xdr:nvSpPr>
      <xdr:spPr>
        <a:xfrm>
          <a:off x="6438900" y="52385"/>
          <a:ext cx="1766888" cy="1638303"/>
        </a:xfrm>
        <a:prstGeom prst="roundRect">
          <a:avLst>
            <a:gd name="adj" fmla="val 5802"/>
          </a:avLst>
        </a:prstGeom>
        <a:solidFill>
          <a:schemeClr val="bg2"/>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0</xdr:col>
      <xdr:colOff>52389</xdr:colOff>
      <xdr:row>5</xdr:row>
      <xdr:rowOff>66675</xdr:rowOff>
    </xdr:from>
    <xdr:to>
      <xdr:col>1</xdr:col>
      <xdr:colOff>414339</xdr:colOff>
      <xdr:row>26</xdr:row>
      <xdr:rowOff>133350</xdr:rowOff>
    </xdr:to>
    <xdr:sp macro="" textlink="">
      <xdr:nvSpPr>
        <xdr:cNvPr id="6" name="Rectangle: Rounded Corners 5">
          <a:extLst>
            <a:ext uri="{FF2B5EF4-FFF2-40B4-BE49-F238E27FC236}">
              <a16:creationId xmlns:a16="http://schemas.microsoft.com/office/drawing/2014/main" id="{A8C7632A-C8E0-7945-7044-466CC9FBD2B4}"/>
            </a:ext>
          </a:extLst>
        </xdr:cNvPr>
        <xdr:cNvSpPr/>
      </xdr:nvSpPr>
      <xdr:spPr>
        <a:xfrm>
          <a:off x="52389" y="876300"/>
          <a:ext cx="1009650" cy="3467100"/>
        </a:xfrm>
        <a:prstGeom prst="roundRect">
          <a:avLst>
            <a:gd name="adj" fmla="val 6301"/>
          </a:avLst>
        </a:prstGeom>
        <a:solidFill>
          <a:schemeClr val="bg2"/>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1</xdr:col>
      <xdr:colOff>476609</xdr:colOff>
      <xdr:row>5</xdr:row>
      <xdr:rowOff>77275</xdr:rowOff>
    </xdr:from>
    <xdr:to>
      <xdr:col>3</xdr:col>
      <xdr:colOff>314683</xdr:colOff>
      <xdr:row>10</xdr:row>
      <xdr:rowOff>67751</xdr:rowOff>
    </xdr:to>
    <xdr:sp macro="" textlink="">
      <xdr:nvSpPr>
        <xdr:cNvPr id="7" name="Rectangle: Rounded Corners 6">
          <a:extLst>
            <a:ext uri="{FF2B5EF4-FFF2-40B4-BE49-F238E27FC236}">
              <a16:creationId xmlns:a16="http://schemas.microsoft.com/office/drawing/2014/main" id="{3D796A7C-7178-A038-7315-95A0168027F6}"/>
            </a:ext>
          </a:extLst>
        </xdr:cNvPr>
        <xdr:cNvSpPr/>
      </xdr:nvSpPr>
      <xdr:spPr>
        <a:xfrm>
          <a:off x="1121851" y="896630"/>
          <a:ext cx="1128558" cy="809831"/>
        </a:xfrm>
        <a:prstGeom prst="roundRect">
          <a:avLst>
            <a:gd name="adj" fmla="val 6301"/>
          </a:avLst>
        </a:prstGeom>
        <a:solidFill>
          <a:schemeClr val="bg2"/>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371476</xdr:colOff>
      <xdr:row>5</xdr:row>
      <xdr:rowOff>66674</xdr:rowOff>
    </xdr:from>
    <xdr:to>
      <xdr:col>5</xdr:col>
      <xdr:colOff>209550</xdr:colOff>
      <xdr:row>10</xdr:row>
      <xdr:rowOff>61912</xdr:rowOff>
    </xdr:to>
    <xdr:sp macro="" textlink="">
      <xdr:nvSpPr>
        <xdr:cNvPr id="17" name="Rectangle: Rounded Corners 16">
          <a:extLst>
            <a:ext uri="{FF2B5EF4-FFF2-40B4-BE49-F238E27FC236}">
              <a16:creationId xmlns:a16="http://schemas.microsoft.com/office/drawing/2014/main" id="{8510D3C7-830C-E894-6918-59B0B96B2B48}"/>
            </a:ext>
          </a:extLst>
        </xdr:cNvPr>
        <xdr:cNvSpPr/>
      </xdr:nvSpPr>
      <xdr:spPr>
        <a:xfrm>
          <a:off x="2314576" y="876299"/>
          <a:ext cx="1133474" cy="804863"/>
        </a:xfrm>
        <a:prstGeom prst="roundRect">
          <a:avLst>
            <a:gd name="adj" fmla="val 6301"/>
          </a:avLst>
        </a:prstGeom>
        <a:solidFill>
          <a:schemeClr val="bg2"/>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5</xdr:col>
      <xdr:colOff>266701</xdr:colOff>
      <xdr:row>5</xdr:row>
      <xdr:rowOff>71437</xdr:rowOff>
    </xdr:from>
    <xdr:to>
      <xdr:col>7</xdr:col>
      <xdr:colOff>152400</xdr:colOff>
      <xdr:row>10</xdr:row>
      <xdr:rowOff>57150</xdr:rowOff>
    </xdr:to>
    <xdr:sp macro="" textlink="">
      <xdr:nvSpPr>
        <xdr:cNvPr id="18" name="Rectangle: Rounded Corners 17">
          <a:extLst>
            <a:ext uri="{FF2B5EF4-FFF2-40B4-BE49-F238E27FC236}">
              <a16:creationId xmlns:a16="http://schemas.microsoft.com/office/drawing/2014/main" id="{EF49BA85-004D-7D15-6DF0-D6BCCC987E9A}"/>
            </a:ext>
          </a:extLst>
        </xdr:cNvPr>
        <xdr:cNvSpPr/>
      </xdr:nvSpPr>
      <xdr:spPr>
        <a:xfrm>
          <a:off x="3498398" y="873287"/>
          <a:ext cx="1178378" cy="787562"/>
        </a:xfrm>
        <a:prstGeom prst="roundRect">
          <a:avLst>
            <a:gd name="adj" fmla="val 6301"/>
          </a:avLst>
        </a:prstGeom>
        <a:solidFill>
          <a:schemeClr val="bg2"/>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1</xdr:col>
      <xdr:colOff>447677</xdr:colOff>
      <xdr:row>10</xdr:row>
      <xdr:rowOff>119064</xdr:rowOff>
    </xdr:from>
    <xdr:to>
      <xdr:col>7</xdr:col>
      <xdr:colOff>185739</xdr:colOff>
      <xdr:row>15</xdr:row>
      <xdr:rowOff>90488</xdr:rowOff>
    </xdr:to>
    <xdr:sp macro="" textlink="">
      <xdr:nvSpPr>
        <xdr:cNvPr id="23" name="Rectangle: Rounded Corners 22">
          <a:extLst>
            <a:ext uri="{FF2B5EF4-FFF2-40B4-BE49-F238E27FC236}">
              <a16:creationId xmlns:a16="http://schemas.microsoft.com/office/drawing/2014/main" id="{D26B82B2-8259-8FBA-E9CE-77CF91F41B3B}"/>
            </a:ext>
          </a:extLst>
        </xdr:cNvPr>
        <xdr:cNvSpPr/>
      </xdr:nvSpPr>
      <xdr:spPr>
        <a:xfrm>
          <a:off x="1094017" y="1722763"/>
          <a:ext cx="3616098" cy="773274"/>
        </a:xfrm>
        <a:prstGeom prst="roundRect">
          <a:avLst>
            <a:gd name="adj" fmla="val 11063"/>
          </a:avLst>
        </a:prstGeom>
        <a:solidFill>
          <a:schemeClr val="bg2"/>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1</xdr:col>
      <xdr:colOff>452438</xdr:colOff>
      <xdr:row>15</xdr:row>
      <xdr:rowOff>142875</xdr:rowOff>
    </xdr:from>
    <xdr:to>
      <xdr:col>7</xdr:col>
      <xdr:colOff>200026</xdr:colOff>
      <xdr:row>26</xdr:row>
      <xdr:rowOff>138113</xdr:rowOff>
    </xdr:to>
    <xdr:sp macro="" textlink="">
      <xdr:nvSpPr>
        <xdr:cNvPr id="24" name="Rectangle: Rounded Corners 23">
          <a:extLst>
            <a:ext uri="{FF2B5EF4-FFF2-40B4-BE49-F238E27FC236}">
              <a16:creationId xmlns:a16="http://schemas.microsoft.com/office/drawing/2014/main" id="{1CE31C6E-C1AA-8075-10B3-5B51C418DDF8}"/>
            </a:ext>
          </a:extLst>
        </xdr:cNvPr>
        <xdr:cNvSpPr/>
      </xdr:nvSpPr>
      <xdr:spPr>
        <a:xfrm>
          <a:off x="1098778" y="2548424"/>
          <a:ext cx="3625624" cy="1759306"/>
        </a:xfrm>
        <a:prstGeom prst="roundRect">
          <a:avLst>
            <a:gd name="adj" fmla="val 6301"/>
          </a:avLst>
        </a:prstGeom>
        <a:solidFill>
          <a:schemeClr val="bg2"/>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7</xdr:col>
      <xdr:colOff>247650</xdr:colOff>
      <xdr:row>10</xdr:row>
      <xdr:rowOff>114301</xdr:rowOff>
    </xdr:from>
    <xdr:to>
      <xdr:col>12</xdr:col>
      <xdr:colOff>471341</xdr:colOff>
      <xdr:row>26</xdr:row>
      <xdr:rowOff>128589</xdr:rowOff>
    </xdr:to>
    <xdr:sp macro="" textlink="">
      <xdr:nvSpPr>
        <xdr:cNvPr id="27" name="Rectangle: Rounded Corners 26">
          <a:extLst>
            <a:ext uri="{FF2B5EF4-FFF2-40B4-BE49-F238E27FC236}">
              <a16:creationId xmlns:a16="http://schemas.microsoft.com/office/drawing/2014/main" id="{78F4138E-0159-D10C-9164-7A008631D383}"/>
            </a:ext>
          </a:extLst>
        </xdr:cNvPr>
        <xdr:cNvSpPr/>
      </xdr:nvSpPr>
      <xdr:spPr>
        <a:xfrm>
          <a:off x="4784299" y="1734533"/>
          <a:ext cx="3464155" cy="2606659"/>
        </a:xfrm>
        <a:prstGeom prst="roundRect">
          <a:avLst>
            <a:gd name="adj" fmla="val 4126"/>
          </a:avLst>
        </a:prstGeom>
        <a:solidFill>
          <a:schemeClr val="bg2"/>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oneCellAnchor>
    <xdr:from>
      <xdr:col>0</xdr:col>
      <xdr:colOff>361950</xdr:colOff>
      <xdr:row>1</xdr:row>
      <xdr:rowOff>0</xdr:rowOff>
    </xdr:from>
    <xdr:ext cx="2932922" cy="280205"/>
    <xdr:sp macro="" textlink="">
      <xdr:nvSpPr>
        <xdr:cNvPr id="38" name="TextBox 37">
          <a:extLst>
            <a:ext uri="{FF2B5EF4-FFF2-40B4-BE49-F238E27FC236}">
              <a16:creationId xmlns:a16="http://schemas.microsoft.com/office/drawing/2014/main" id="{7D5BF04F-64A9-5D08-DF13-0F94AEF8EDC2}"/>
            </a:ext>
          </a:extLst>
        </xdr:cNvPr>
        <xdr:cNvSpPr txBox="1"/>
      </xdr:nvSpPr>
      <xdr:spPr>
        <a:xfrm>
          <a:off x="361950" y="160370"/>
          <a:ext cx="2932922" cy="280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6800" rIns="46800" rtlCol="0" anchor="t">
          <a:noAutofit/>
        </a:bodyPr>
        <a:lstStyle/>
        <a:p>
          <a:r>
            <a:rPr lang="en-GB" sz="1600" b="1">
              <a:solidFill>
                <a:schemeClr val="tx2"/>
              </a:solidFill>
            </a:rPr>
            <a:t>Hospital ER Utilisation</a:t>
          </a:r>
          <a:r>
            <a:rPr lang="en-GB" sz="1600" b="1" baseline="0">
              <a:solidFill>
                <a:schemeClr val="tx2"/>
              </a:solidFill>
            </a:rPr>
            <a:t> Dashboard</a:t>
          </a:r>
          <a:endParaRPr lang="en-GB" sz="1600" b="1">
            <a:solidFill>
              <a:schemeClr val="tx2"/>
            </a:solidFill>
          </a:endParaRPr>
        </a:p>
      </xdr:txBody>
    </xdr:sp>
    <xdr:clientData/>
  </xdr:oneCellAnchor>
  <xdr:oneCellAnchor>
    <xdr:from>
      <xdr:col>1</xdr:col>
      <xdr:colOff>371475</xdr:colOff>
      <xdr:row>2</xdr:row>
      <xdr:rowOff>133349</xdr:rowOff>
    </xdr:from>
    <xdr:ext cx="1376363" cy="280205"/>
    <xdr:sp macro="" textlink="">
      <xdr:nvSpPr>
        <xdr:cNvPr id="40" name="TextBox 39">
          <a:extLst>
            <a:ext uri="{FF2B5EF4-FFF2-40B4-BE49-F238E27FC236}">
              <a16:creationId xmlns:a16="http://schemas.microsoft.com/office/drawing/2014/main" id="{E97B74FC-2B7B-6AB7-F559-A640CFFEC521}"/>
            </a:ext>
          </a:extLst>
        </xdr:cNvPr>
        <xdr:cNvSpPr txBox="1"/>
      </xdr:nvSpPr>
      <xdr:spPr>
        <a:xfrm>
          <a:off x="1019175" y="457199"/>
          <a:ext cx="1376363" cy="280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6800" rIns="46800" rtlCol="0" anchor="t">
          <a:noAutofit/>
        </a:bodyPr>
        <a:lstStyle/>
        <a:p>
          <a:r>
            <a:rPr lang="en-GB" sz="1600">
              <a:solidFill>
                <a:schemeClr val="tx2"/>
              </a:solidFill>
            </a:rPr>
            <a:t>Monthly Report</a:t>
          </a:r>
        </a:p>
      </xdr:txBody>
    </xdr:sp>
    <xdr:clientData/>
  </xdr:oneCellAnchor>
  <xdr:twoCellAnchor>
    <xdr:from>
      <xdr:col>1</xdr:col>
      <xdr:colOff>586759</xdr:colOff>
      <xdr:row>5</xdr:row>
      <xdr:rowOff>59071</xdr:rowOff>
    </xdr:from>
    <xdr:to>
      <xdr:col>10</xdr:col>
      <xdr:colOff>157634</xdr:colOff>
      <xdr:row>26</xdr:row>
      <xdr:rowOff>130632</xdr:rowOff>
    </xdr:to>
    <xdr:grpSp>
      <xdr:nvGrpSpPr>
        <xdr:cNvPr id="43" name="Group 42">
          <a:extLst>
            <a:ext uri="{FF2B5EF4-FFF2-40B4-BE49-F238E27FC236}">
              <a16:creationId xmlns:a16="http://schemas.microsoft.com/office/drawing/2014/main" id="{7FD63EC5-450F-4981-FBDF-BC8A7E9FEBBF}"/>
            </a:ext>
          </a:extLst>
        </xdr:cNvPr>
        <xdr:cNvGrpSpPr/>
      </xdr:nvGrpSpPr>
      <xdr:grpSpPr>
        <a:xfrm>
          <a:off x="1234852" y="869187"/>
          <a:ext cx="5403710" cy="3474048"/>
          <a:chOff x="1204912" y="981077"/>
          <a:chExt cx="5398416" cy="3477365"/>
        </a:xfrm>
      </xdr:grpSpPr>
      <xdr:sp macro="" textlink="'Pivot Report'!A5">
        <xdr:nvSpPr>
          <xdr:cNvPr id="41" name="TextBox 40">
            <a:extLst>
              <a:ext uri="{FF2B5EF4-FFF2-40B4-BE49-F238E27FC236}">
                <a16:creationId xmlns:a16="http://schemas.microsoft.com/office/drawing/2014/main" id="{84085B80-987D-862E-0EA8-0BE4E8920915}"/>
              </a:ext>
            </a:extLst>
          </xdr:cNvPr>
          <xdr:cNvSpPr txBox="1"/>
        </xdr:nvSpPr>
        <xdr:spPr>
          <a:xfrm>
            <a:off x="1433514" y="981077"/>
            <a:ext cx="506717" cy="280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6800" rIns="46800" rtlCol="0" anchor="t">
            <a:noAutofit/>
          </a:bodyPr>
          <a:lstStyle/>
          <a:p>
            <a:fld id="{FEE04B26-FF87-42DE-ACE7-D53AA295A754}" type="TxLink">
              <a:rPr lang="en-US" sz="1400" b="1" i="0" u="none" strike="noStrike">
                <a:solidFill>
                  <a:schemeClr val="tx2"/>
                </a:solidFill>
                <a:latin typeface="Arial"/>
                <a:cs typeface="Arial"/>
              </a:rPr>
              <a:pPr/>
              <a:t>9216</a:t>
            </a:fld>
            <a:endParaRPr lang="en-GB" sz="2800" b="1">
              <a:solidFill>
                <a:schemeClr val="tx2"/>
              </a:solidFill>
            </a:endParaRPr>
          </a:p>
        </xdr:txBody>
      </xdr:sp>
      <xdr:sp macro="" textlink="">
        <xdr:nvSpPr>
          <xdr:cNvPr id="42" name="TextBox 41">
            <a:extLst>
              <a:ext uri="{FF2B5EF4-FFF2-40B4-BE49-F238E27FC236}">
                <a16:creationId xmlns:a16="http://schemas.microsoft.com/office/drawing/2014/main" id="{2E8E6C88-075C-2D62-7B4E-8A8CD98CE9A7}"/>
              </a:ext>
            </a:extLst>
          </xdr:cNvPr>
          <xdr:cNvSpPr txBox="1"/>
        </xdr:nvSpPr>
        <xdr:spPr>
          <a:xfrm>
            <a:off x="1204912" y="1209448"/>
            <a:ext cx="1038226"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6800" rIns="46800" rtlCol="0" anchor="t">
            <a:noAutofit/>
          </a:bodyPr>
          <a:lstStyle/>
          <a:p>
            <a:r>
              <a:rPr lang="en-GB" sz="1100">
                <a:solidFill>
                  <a:schemeClr val="tx2"/>
                </a:solidFill>
              </a:rPr>
              <a:t>No.</a:t>
            </a:r>
            <a:r>
              <a:rPr lang="en-GB" sz="1100" baseline="0">
                <a:solidFill>
                  <a:schemeClr val="tx2"/>
                </a:solidFill>
              </a:rPr>
              <a:t> of Patients</a:t>
            </a:r>
            <a:endParaRPr lang="en-GB" sz="1100">
              <a:solidFill>
                <a:schemeClr val="tx2"/>
              </a:solidFill>
            </a:endParaRPr>
          </a:p>
        </xdr:txBody>
      </xdr:sp>
      <xdr:sp macro="" textlink="">
        <xdr:nvSpPr>
          <xdr:cNvPr id="22" name="TextBox 21">
            <a:extLst>
              <a:ext uri="{FF2B5EF4-FFF2-40B4-BE49-F238E27FC236}">
                <a16:creationId xmlns:a16="http://schemas.microsoft.com/office/drawing/2014/main" id="{47742344-7ACD-8359-CC5B-4B7CCACC3D06}"/>
              </a:ext>
            </a:extLst>
          </xdr:cNvPr>
          <xdr:cNvSpPr txBox="1"/>
        </xdr:nvSpPr>
        <xdr:spPr>
          <a:xfrm>
            <a:off x="1936461" y="4134591"/>
            <a:ext cx="1752987"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6800" rIns="46800" rtlCol="0" anchor="t">
            <a:noAutofit/>
          </a:bodyPr>
          <a:lstStyle/>
          <a:p>
            <a:r>
              <a:rPr lang="en-GB" sz="1100">
                <a:solidFill>
                  <a:schemeClr val="tx2"/>
                </a:solidFill>
              </a:rPr>
              <a:t>No.</a:t>
            </a:r>
            <a:r>
              <a:rPr lang="en-GB" sz="1100" baseline="0">
                <a:solidFill>
                  <a:schemeClr val="tx2"/>
                </a:solidFill>
              </a:rPr>
              <a:t> of Patients by Age Group</a:t>
            </a:r>
            <a:endParaRPr lang="en-GB" sz="1100">
              <a:solidFill>
                <a:schemeClr val="tx2"/>
              </a:solidFill>
            </a:endParaRPr>
          </a:p>
        </xdr:txBody>
      </xdr:sp>
      <xdr:sp macro="" textlink="">
        <xdr:nvSpPr>
          <xdr:cNvPr id="25" name="TextBox 24">
            <a:extLst>
              <a:ext uri="{FF2B5EF4-FFF2-40B4-BE49-F238E27FC236}">
                <a16:creationId xmlns:a16="http://schemas.microsoft.com/office/drawing/2014/main" id="{55837B76-A20D-4785-8DE9-FC16BE5CAB7F}"/>
              </a:ext>
            </a:extLst>
          </xdr:cNvPr>
          <xdr:cNvSpPr txBox="1"/>
        </xdr:nvSpPr>
        <xdr:spPr>
          <a:xfrm>
            <a:off x="4850341" y="1555997"/>
            <a:ext cx="1752987"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6800" rIns="46800" rtlCol="0" anchor="t">
            <a:noAutofit/>
          </a:bodyPr>
          <a:lstStyle/>
          <a:p>
            <a:r>
              <a:rPr lang="en-GB" sz="1100">
                <a:solidFill>
                  <a:schemeClr val="tx2"/>
                </a:solidFill>
              </a:rPr>
              <a:t>Patient</a:t>
            </a:r>
            <a:r>
              <a:rPr lang="en-GB" sz="1100" baseline="0">
                <a:solidFill>
                  <a:schemeClr val="tx2"/>
                </a:solidFill>
              </a:rPr>
              <a:t> Attended Status</a:t>
            </a:r>
            <a:endParaRPr lang="en-GB" sz="1100">
              <a:solidFill>
                <a:schemeClr val="tx2"/>
              </a:solidFill>
            </a:endParaRPr>
          </a:p>
        </xdr:txBody>
      </xdr:sp>
    </xdr:grpSp>
    <xdr:clientData/>
  </xdr:twoCellAnchor>
  <xdr:twoCellAnchor>
    <xdr:from>
      <xdr:col>5</xdr:col>
      <xdr:colOff>407092</xdr:colOff>
      <xdr:row>5</xdr:row>
      <xdr:rowOff>58315</xdr:rowOff>
    </xdr:from>
    <xdr:to>
      <xdr:col>7</xdr:col>
      <xdr:colOff>34540</xdr:colOff>
      <xdr:row>9</xdr:row>
      <xdr:rowOff>40184</xdr:rowOff>
    </xdr:to>
    <xdr:grpSp>
      <xdr:nvGrpSpPr>
        <xdr:cNvPr id="44" name="Group 43">
          <a:extLst>
            <a:ext uri="{FF2B5EF4-FFF2-40B4-BE49-F238E27FC236}">
              <a16:creationId xmlns:a16="http://schemas.microsoft.com/office/drawing/2014/main" id="{0C4E54C9-2FEC-F2DF-B3A8-DED26FF99381}"/>
            </a:ext>
          </a:extLst>
        </xdr:cNvPr>
        <xdr:cNvGrpSpPr/>
      </xdr:nvGrpSpPr>
      <xdr:grpSpPr>
        <a:xfrm>
          <a:off x="3647556" y="868431"/>
          <a:ext cx="923633" cy="629962"/>
          <a:chOff x="1230639" y="824254"/>
          <a:chExt cx="922299" cy="644236"/>
        </a:xfrm>
      </xdr:grpSpPr>
      <xdr:sp macro="" textlink="'Pivot Report'!A12">
        <xdr:nvSpPr>
          <xdr:cNvPr id="45" name="TextBox 44">
            <a:extLst>
              <a:ext uri="{FF2B5EF4-FFF2-40B4-BE49-F238E27FC236}">
                <a16:creationId xmlns:a16="http://schemas.microsoft.com/office/drawing/2014/main" id="{EC339BDC-DE39-3124-5568-D5E52F788C53}"/>
              </a:ext>
            </a:extLst>
          </xdr:cNvPr>
          <xdr:cNvSpPr txBox="1"/>
        </xdr:nvSpPr>
        <xdr:spPr>
          <a:xfrm>
            <a:off x="1459240" y="824254"/>
            <a:ext cx="467304" cy="280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6800" rIns="46800" rtlCol="0" anchor="t">
            <a:noAutofit/>
          </a:bodyPr>
          <a:lstStyle/>
          <a:p>
            <a:fld id="{C11BAA2C-78BE-4CCA-8AEB-9411C00BB37A}" type="TxLink">
              <a:rPr lang="en-US" sz="1400" b="1" i="0" u="none" strike="noStrike">
                <a:solidFill>
                  <a:schemeClr val="tx2"/>
                </a:solidFill>
                <a:latin typeface="Arial"/>
                <a:cs typeface="Arial"/>
              </a:rPr>
              <a:pPr/>
              <a:t>4.99</a:t>
            </a:fld>
            <a:endParaRPr lang="en-GB" sz="4800" b="1">
              <a:solidFill>
                <a:schemeClr val="tx2"/>
              </a:solidFill>
            </a:endParaRPr>
          </a:p>
        </xdr:txBody>
      </xdr:sp>
      <xdr:sp macro="" textlink="">
        <xdr:nvSpPr>
          <xdr:cNvPr id="46" name="TextBox 45">
            <a:extLst>
              <a:ext uri="{FF2B5EF4-FFF2-40B4-BE49-F238E27FC236}">
                <a16:creationId xmlns:a16="http://schemas.microsoft.com/office/drawing/2014/main" id="{1FBAC47F-8AC5-0646-75F5-B1236CD8449D}"/>
              </a:ext>
            </a:extLst>
          </xdr:cNvPr>
          <xdr:cNvSpPr txBox="1"/>
        </xdr:nvSpPr>
        <xdr:spPr>
          <a:xfrm>
            <a:off x="1230639" y="1088283"/>
            <a:ext cx="922299" cy="380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6800" rIns="46800" rtlCol="0" anchor="t">
            <a:noAutofit/>
          </a:bodyPr>
          <a:lstStyle/>
          <a:p>
            <a:r>
              <a:rPr lang="en-GB" sz="800">
                <a:solidFill>
                  <a:schemeClr val="tx2"/>
                </a:solidFill>
              </a:rPr>
              <a:t>Patient</a:t>
            </a:r>
            <a:r>
              <a:rPr lang="en-GB" sz="800" baseline="0">
                <a:solidFill>
                  <a:schemeClr val="tx2"/>
                </a:solidFill>
              </a:rPr>
              <a:t> Satisfaction  </a:t>
            </a:r>
            <a:br>
              <a:rPr lang="en-GB" sz="800" baseline="0">
                <a:solidFill>
                  <a:schemeClr val="tx2"/>
                </a:solidFill>
              </a:rPr>
            </a:br>
            <a:r>
              <a:rPr lang="en-GB" sz="800" baseline="0">
                <a:solidFill>
                  <a:schemeClr val="tx2"/>
                </a:solidFill>
              </a:rPr>
              <a:t>             Score</a:t>
            </a:r>
            <a:endParaRPr lang="en-GB" sz="800">
              <a:solidFill>
                <a:schemeClr val="tx2"/>
              </a:solidFill>
            </a:endParaRPr>
          </a:p>
        </xdr:txBody>
      </xdr:sp>
    </xdr:grpSp>
    <xdr:clientData/>
  </xdr:twoCellAnchor>
  <xdr:twoCellAnchor>
    <xdr:from>
      <xdr:col>3</xdr:col>
      <xdr:colOff>366552</xdr:colOff>
      <xdr:row>5</xdr:row>
      <xdr:rowOff>38917</xdr:rowOff>
    </xdr:from>
    <xdr:to>
      <xdr:col>5</xdr:col>
      <xdr:colOff>373568</xdr:colOff>
      <xdr:row>8</xdr:row>
      <xdr:rowOff>121925</xdr:rowOff>
    </xdr:to>
    <xdr:grpSp>
      <xdr:nvGrpSpPr>
        <xdr:cNvPr id="47" name="Group 46">
          <a:extLst>
            <a:ext uri="{FF2B5EF4-FFF2-40B4-BE49-F238E27FC236}">
              <a16:creationId xmlns:a16="http://schemas.microsoft.com/office/drawing/2014/main" id="{73A4A1D7-1D5B-415A-C550-865E50648001}"/>
            </a:ext>
          </a:extLst>
        </xdr:cNvPr>
        <xdr:cNvGrpSpPr/>
      </xdr:nvGrpSpPr>
      <xdr:grpSpPr>
        <a:xfrm>
          <a:off x="2310830" y="849033"/>
          <a:ext cx="1303202" cy="569078"/>
          <a:chOff x="1122586" y="981077"/>
          <a:chExt cx="1303674" cy="567645"/>
        </a:xfrm>
      </xdr:grpSpPr>
      <xdr:sp macro="" textlink="'Pivot Report'!A9">
        <xdr:nvSpPr>
          <xdr:cNvPr id="48" name="TextBox 47">
            <a:extLst>
              <a:ext uri="{FF2B5EF4-FFF2-40B4-BE49-F238E27FC236}">
                <a16:creationId xmlns:a16="http://schemas.microsoft.com/office/drawing/2014/main" id="{192194DD-C4A2-A812-199F-AB28A1F4EDF8}"/>
              </a:ext>
            </a:extLst>
          </xdr:cNvPr>
          <xdr:cNvSpPr txBox="1"/>
        </xdr:nvSpPr>
        <xdr:spPr>
          <a:xfrm>
            <a:off x="1433514" y="981077"/>
            <a:ext cx="575975" cy="315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6800" rIns="46800" rtlCol="0" anchor="t">
            <a:noAutofit/>
          </a:bodyPr>
          <a:lstStyle/>
          <a:p>
            <a:fld id="{85070FBB-2CE1-4842-A74A-F2BD7C94D2A5}" type="TxLink">
              <a:rPr lang="en-US" sz="1400" b="1" i="0" u="none" strike="noStrike">
                <a:solidFill>
                  <a:schemeClr val="tx2"/>
                </a:solidFill>
                <a:latin typeface="Arial"/>
                <a:cs typeface="Arial"/>
              </a:rPr>
              <a:pPr/>
              <a:t>35.26</a:t>
            </a:fld>
            <a:endParaRPr lang="en-GB" sz="4800" b="1">
              <a:solidFill>
                <a:schemeClr val="tx2"/>
              </a:solidFill>
            </a:endParaRPr>
          </a:p>
        </xdr:txBody>
      </xdr:sp>
      <xdr:sp macro="" textlink="">
        <xdr:nvSpPr>
          <xdr:cNvPr id="49" name="TextBox 48">
            <a:extLst>
              <a:ext uri="{FF2B5EF4-FFF2-40B4-BE49-F238E27FC236}">
                <a16:creationId xmlns:a16="http://schemas.microsoft.com/office/drawing/2014/main" id="{C4C7A95A-B659-9DB6-8584-AB7EAE25612F}"/>
              </a:ext>
            </a:extLst>
          </xdr:cNvPr>
          <xdr:cNvSpPr txBox="1"/>
        </xdr:nvSpPr>
        <xdr:spPr>
          <a:xfrm>
            <a:off x="1122586" y="1224871"/>
            <a:ext cx="130367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6800" rIns="46800" rtlCol="0" anchor="t">
            <a:noAutofit/>
          </a:bodyPr>
          <a:lstStyle/>
          <a:p>
            <a:r>
              <a:rPr lang="en-GB" sz="1000">
                <a:solidFill>
                  <a:schemeClr val="tx2"/>
                </a:solidFill>
              </a:rPr>
              <a:t>Average Weight Time</a:t>
            </a:r>
          </a:p>
        </xdr:txBody>
      </xdr:sp>
    </xdr:grpSp>
    <xdr:clientData/>
  </xdr:twoCellAnchor>
  <xdr:twoCellAnchor editAs="oneCell">
    <xdr:from>
      <xdr:col>0</xdr:col>
      <xdr:colOff>87057</xdr:colOff>
      <xdr:row>5</xdr:row>
      <xdr:rowOff>122903</xdr:rowOff>
    </xdr:from>
    <xdr:to>
      <xdr:col>1</xdr:col>
      <xdr:colOff>368711</xdr:colOff>
      <xdr:row>26</xdr:row>
      <xdr:rowOff>76815</xdr:rowOff>
    </xdr:to>
    <mc:AlternateContent xmlns:mc="http://schemas.openxmlformats.org/markup-compatibility/2006" xmlns:a14="http://schemas.microsoft.com/office/drawing/2010/main">
      <mc:Choice Requires="a14">
        <xdr:graphicFrame macro="">
          <xdr:nvGraphicFramePr>
            <xdr:cNvPr id="50" name="Date (Month) 1">
              <a:extLst>
                <a:ext uri="{FF2B5EF4-FFF2-40B4-BE49-F238E27FC236}">
                  <a16:creationId xmlns:a16="http://schemas.microsoft.com/office/drawing/2014/main" id="{CC7DE82F-2EDA-4A0D-97B9-81956FF48052}"/>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7057" y="934693"/>
              <a:ext cx="931086" cy="33634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423074</xdr:colOff>
      <xdr:row>6</xdr:row>
      <xdr:rowOff>92003</xdr:rowOff>
    </xdr:from>
    <xdr:to>
      <xdr:col>3</xdr:col>
      <xdr:colOff>422130</xdr:colOff>
      <xdr:row>10</xdr:row>
      <xdr:rowOff>108239</xdr:rowOff>
    </xdr:to>
    <xdr:graphicFrame macro="">
      <xdr:nvGraphicFramePr>
        <xdr:cNvPr id="51" name="Chart 50">
          <a:hlinkClick xmlns:r="http://schemas.openxmlformats.org/officeDocument/2006/relationships" r:id="rId1"/>
          <a:extLst>
            <a:ext uri="{FF2B5EF4-FFF2-40B4-BE49-F238E27FC236}">
              <a16:creationId xmlns:a16="http://schemas.microsoft.com/office/drawing/2014/main" id="{6398D398-AAF6-48F6-9503-5A4CAD581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357187</xdr:colOff>
      <xdr:row>7</xdr:row>
      <xdr:rowOff>16236</xdr:rowOff>
    </xdr:from>
    <xdr:to>
      <xdr:col>5</xdr:col>
      <xdr:colOff>248949</xdr:colOff>
      <xdr:row>10</xdr:row>
      <xdr:rowOff>92002</xdr:rowOff>
    </xdr:to>
    <xdr:graphicFrame macro="">
      <xdr:nvGraphicFramePr>
        <xdr:cNvPr id="8" name="Chart 7">
          <a:hlinkClick xmlns:r="http://schemas.openxmlformats.org/officeDocument/2006/relationships" r:id="rId3"/>
          <a:extLst>
            <a:ext uri="{FF2B5EF4-FFF2-40B4-BE49-F238E27FC236}">
              <a16:creationId xmlns:a16="http://schemas.microsoft.com/office/drawing/2014/main" id="{D213741E-935B-4E33-A41E-84B37133B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229322</xdr:colOff>
      <xdr:row>7</xdr:row>
      <xdr:rowOff>30306</xdr:rowOff>
    </xdr:from>
    <xdr:to>
      <xdr:col>7</xdr:col>
      <xdr:colOff>155863</xdr:colOff>
      <xdr:row>10</xdr:row>
      <xdr:rowOff>120361</xdr:rowOff>
    </xdr:to>
    <xdr:graphicFrame macro="">
      <xdr:nvGraphicFramePr>
        <xdr:cNvPr id="9" name="Chart 8">
          <a:hlinkClick xmlns:r="http://schemas.openxmlformats.org/officeDocument/2006/relationships" r:id="rId5"/>
          <a:extLst>
            <a:ext uri="{FF2B5EF4-FFF2-40B4-BE49-F238E27FC236}">
              <a16:creationId xmlns:a16="http://schemas.microsoft.com/office/drawing/2014/main" id="{3723CAD0-61EE-4CE9-8F75-7957ACB30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617667</xdr:colOff>
      <xdr:row>16</xdr:row>
      <xdr:rowOff>35963</xdr:rowOff>
    </xdr:from>
    <xdr:to>
      <xdr:col>6</xdr:col>
      <xdr:colOff>592882</xdr:colOff>
      <xdr:row>25</xdr:row>
      <xdr:rowOff>38877</xdr:rowOff>
    </xdr:to>
    <xdr:graphicFrame macro="">
      <xdr:nvGraphicFramePr>
        <xdr:cNvPr id="16" name="Chart 15">
          <a:extLst>
            <a:ext uri="{FF2B5EF4-FFF2-40B4-BE49-F238E27FC236}">
              <a16:creationId xmlns:a16="http://schemas.microsoft.com/office/drawing/2014/main" id="{DB01BDD4-0A5C-48B3-8D75-C434B7624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250007</xdr:colOff>
      <xdr:row>0</xdr:row>
      <xdr:rowOff>101424</xdr:rowOff>
    </xdr:from>
    <xdr:to>
      <xdr:col>9</xdr:col>
      <xdr:colOff>568855</xdr:colOff>
      <xdr:row>9</xdr:row>
      <xdr:rowOff>145521</xdr:rowOff>
    </xdr:to>
    <xdr:graphicFrame macro="">
      <xdr:nvGraphicFramePr>
        <xdr:cNvPr id="21" name="Chart 20">
          <a:extLst>
            <a:ext uri="{FF2B5EF4-FFF2-40B4-BE49-F238E27FC236}">
              <a16:creationId xmlns:a16="http://schemas.microsoft.com/office/drawing/2014/main" id="{329016F7-CC2B-4B6B-84A7-B3888D182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577362</xdr:colOff>
      <xdr:row>0</xdr:row>
      <xdr:rowOff>73319</xdr:rowOff>
    </xdr:from>
    <xdr:to>
      <xdr:col>12</xdr:col>
      <xdr:colOff>382046</xdr:colOff>
      <xdr:row>10</xdr:row>
      <xdr:rowOff>52335</xdr:rowOff>
    </xdr:to>
    <xdr:graphicFrame macro="">
      <xdr:nvGraphicFramePr>
        <xdr:cNvPr id="28" name="Chart 27">
          <a:extLst>
            <a:ext uri="{FF2B5EF4-FFF2-40B4-BE49-F238E27FC236}">
              <a16:creationId xmlns:a16="http://schemas.microsoft.com/office/drawing/2014/main" id="{ADF76281-9EB0-4FA6-8561-10AE7AF97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370639</xdr:colOff>
      <xdr:row>8</xdr:row>
      <xdr:rowOff>147945</xdr:rowOff>
    </xdr:from>
    <xdr:to>
      <xdr:col>13</xdr:col>
      <xdr:colOff>180999</xdr:colOff>
      <xdr:row>10</xdr:row>
      <xdr:rowOff>147431</xdr:rowOff>
    </xdr:to>
    <xdr:sp macro="" textlink="">
      <xdr:nvSpPr>
        <xdr:cNvPr id="29" name="TextBox 28">
          <a:extLst>
            <a:ext uri="{FF2B5EF4-FFF2-40B4-BE49-F238E27FC236}">
              <a16:creationId xmlns:a16="http://schemas.microsoft.com/office/drawing/2014/main" id="{265635C6-DCC7-4241-AC36-2C6E71EBFCBD}"/>
            </a:ext>
          </a:extLst>
        </xdr:cNvPr>
        <xdr:cNvSpPr txBox="1"/>
      </xdr:nvSpPr>
      <xdr:spPr>
        <a:xfrm>
          <a:off x="6860199" y="1445857"/>
          <a:ext cx="1757229" cy="32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6800" rIns="46800" rtlCol="0" anchor="t">
          <a:noAutofit/>
        </a:bodyPr>
        <a:lstStyle/>
        <a:p>
          <a:r>
            <a:rPr lang="en-GB" sz="1100">
              <a:solidFill>
                <a:schemeClr val="tx2"/>
              </a:solidFill>
            </a:rPr>
            <a:t>Gender </a:t>
          </a:r>
          <a:r>
            <a:rPr lang="en-GB" sz="1100" baseline="0">
              <a:solidFill>
                <a:schemeClr val="tx2"/>
              </a:solidFill>
            </a:rPr>
            <a:t>Status</a:t>
          </a:r>
          <a:endParaRPr lang="en-GB" sz="1100">
            <a:solidFill>
              <a:schemeClr val="tx2"/>
            </a:solidFill>
          </a:endParaRPr>
        </a:p>
      </xdr:txBody>
    </xdr:sp>
    <xdr:clientData/>
  </xdr:twoCellAnchor>
  <xdr:twoCellAnchor>
    <xdr:from>
      <xdr:col>7</xdr:col>
      <xdr:colOff>382047</xdr:colOff>
      <xdr:row>10</xdr:row>
      <xdr:rowOff>162238</xdr:rowOff>
    </xdr:from>
    <xdr:to>
      <xdr:col>12</xdr:col>
      <xdr:colOff>209340</xdr:colOff>
      <xdr:row>24</xdr:row>
      <xdr:rowOff>146540</xdr:rowOff>
    </xdr:to>
    <xdr:graphicFrame macro="">
      <xdr:nvGraphicFramePr>
        <xdr:cNvPr id="30" name="Chart 29">
          <a:extLst>
            <a:ext uri="{FF2B5EF4-FFF2-40B4-BE49-F238E27FC236}">
              <a16:creationId xmlns:a16="http://schemas.microsoft.com/office/drawing/2014/main" id="{7CEEBC3E-0450-4C42-B546-A245A65B6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303756</xdr:colOff>
      <xdr:row>24</xdr:row>
      <xdr:rowOff>116075</xdr:rowOff>
    </xdr:from>
    <xdr:to>
      <xdr:col>11</xdr:col>
      <xdr:colOff>628022</xdr:colOff>
      <xdr:row>26</xdr:row>
      <xdr:rowOff>115561</xdr:rowOff>
    </xdr:to>
    <xdr:sp macro="" textlink="">
      <xdr:nvSpPr>
        <xdr:cNvPr id="32" name="TextBox 31">
          <a:extLst>
            <a:ext uri="{FF2B5EF4-FFF2-40B4-BE49-F238E27FC236}">
              <a16:creationId xmlns:a16="http://schemas.microsoft.com/office/drawing/2014/main" id="{812E745E-6F8F-4135-A08F-7B9551834406}"/>
            </a:ext>
          </a:extLst>
        </xdr:cNvPr>
        <xdr:cNvSpPr txBox="1"/>
      </xdr:nvSpPr>
      <xdr:spPr>
        <a:xfrm>
          <a:off x="5495404" y="4009811"/>
          <a:ext cx="2271134" cy="32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6800" rIns="46800" rtlCol="0" anchor="t">
          <a:noAutofit/>
        </a:bodyPr>
        <a:lstStyle/>
        <a:p>
          <a:r>
            <a:rPr lang="en-GB" sz="1100">
              <a:solidFill>
                <a:schemeClr val="tx2"/>
              </a:solidFill>
            </a:rPr>
            <a:t>No. of Patients</a:t>
          </a:r>
          <a:r>
            <a:rPr lang="en-GB" sz="1100" baseline="0">
              <a:solidFill>
                <a:schemeClr val="tx2"/>
              </a:solidFill>
            </a:rPr>
            <a:t> by Department Referral</a:t>
          </a:r>
          <a:endParaRPr lang="en-GB" sz="1100">
            <a:solidFill>
              <a:schemeClr val="tx2"/>
            </a:solidFill>
          </a:endParaRPr>
        </a:p>
      </xdr:txBody>
    </xdr:sp>
    <xdr:clientData/>
  </xdr:twoCellAnchor>
  <xdr:twoCellAnchor editAs="oneCell">
    <xdr:from>
      <xdr:col>1</xdr:col>
      <xdr:colOff>507652</xdr:colOff>
      <xdr:row>11</xdr:row>
      <xdr:rowOff>41867</xdr:rowOff>
    </xdr:from>
    <xdr:to>
      <xdr:col>7</xdr:col>
      <xdr:colOff>146539</xdr:colOff>
      <xdr:row>14</xdr:row>
      <xdr:rowOff>125605</xdr:rowOff>
    </xdr:to>
    <xdr:pic>
      <xdr:nvPicPr>
        <xdr:cNvPr id="34" name="Picture 33">
          <a:extLst>
            <a:ext uri="{FF2B5EF4-FFF2-40B4-BE49-F238E27FC236}">
              <a16:creationId xmlns:a16="http://schemas.microsoft.com/office/drawing/2014/main" id="{8502B251-61A3-DBF1-CED0-DB07EF6A017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56608" y="1826497"/>
          <a:ext cx="3532623" cy="570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289678</xdr:colOff>
      <xdr:row>0</xdr:row>
      <xdr:rowOff>83466</xdr:rowOff>
    </xdr:from>
    <xdr:to>
      <xdr:col>7</xdr:col>
      <xdr:colOff>122745</xdr:colOff>
      <xdr:row>4</xdr:row>
      <xdr:rowOff>152203</xdr:rowOff>
    </xdr:to>
    <mc:AlternateContent xmlns:mc="http://schemas.openxmlformats.org/markup-compatibility/2006">
      <mc:Choice xmlns:a14="http://schemas.microsoft.com/office/drawing/2010/main" Requires="a14">
        <xdr:graphicFrame macro="">
          <xdr:nvGraphicFramePr>
            <xdr:cNvPr id="35" name="Date (Year) 1">
              <a:extLst>
                <a:ext uri="{FF2B5EF4-FFF2-40B4-BE49-F238E27FC236}">
                  <a16:creationId xmlns:a16="http://schemas.microsoft.com/office/drawing/2014/main" id="{8B3C18B8-F97B-4A5D-884D-302539DFB4AE}"/>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530142" y="83466"/>
              <a:ext cx="1129252" cy="7168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76200</xdr:rowOff>
    </xdr:from>
    <xdr:to>
      <xdr:col>12</xdr:col>
      <xdr:colOff>0</xdr:colOff>
      <xdr:row>17</xdr:row>
      <xdr:rowOff>9525</xdr:rowOff>
    </xdr:to>
    <xdr:graphicFrame macro="">
      <xdr:nvGraphicFramePr>
        <xdr:cNvPr id="2" name="Chart 1">
          <a:extLst>
            <a:ext uri="{FF2B5EF4-FFF2-40B4-BE49-F238E27FC236}">
              <a16:creationId xmlns:a16="http://schemas.microsoft.com/office/drawing/2014/main" id="{D2338022-7486-46C2-9987-3B3474F52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90487</xdr:colOff>
      <xdr:row>0</xdr:row>
      <xdr:rowOff>61912</xdr:rowOff>
    </xdr:from>
    <xdr:to>
      <xdr:col>0</xdr:col>
      <xdr:colOff>452437</xdr:colOff>
      <xdr:row>2</xdr:row>
      <xdr:rowOff>100012</xdr:rowOff>
    </xdr:to>
    <xdr:pic>
      <xdr:nvPicPr>
        <xdr:cNvPr id="4" name="Graphic 3" descr="Arrow Right with solid fill">
          <a:hlinkClick xmlns:r="http://schemas.openxmlformats.org/officeDocument/2006/relationships" r:id="rId2"/>
          <a:extLst>
            <a:ext uri="{FF2B5EF4-FFF2-40B4-BE49-F238E27FC236}">
              <a16:creationId xmlns:a16="http://schemas.microsoft.com/office/drawing/2014/main" id="{6A236CA7-313E-9CE4-9297-EC8458643A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0800000">
          <a:off x="90487" y="61912"/>
          <a:ext cx="361950" cy="361950"/>
        </a:xfrm>
        <a:prstGeom prst="rect">
          <a:avLst/>
        </a:prstGeom>
      </xdr:spPr>
    </xdr:pic>
    <xdr:clientData/>
  </xdr:twoCellAnchor>
  <xdr:twoCellAnchor>
    <xdr:from>
      <xdr:col>12</xdr:col>
      <xdr:colOff>71437</xdr:colOff>
      <xdr:row>3</xdr:row>
      <xdr:rowOff>104775</xdr:rowOff>
    </xdr:from>
    <xdr:to>
      <xdr:col>16</xdr:col>
      <xdr:colOff>411636</xdr:colOff>
      <xdr:row>14</xdr:row>
      <xdr:rowOff>42606</xdr:rowOff>
    </xdr:to>
    <xdr:graphicFrame macro="">
      <xdr:nvGraphicFramePr>
        <xdr:cNvPr id="5" name="Chart 4">
          <a:extLst>
            <a:ext uri="{FF2B5EF4-FFF2-40B4-BE49-F238E27FC236}">
              <a16:creationId xmlns:a16="http://schemas.microsoft.com/office/drawing/2014/main" id="{82D0C3BC-A9EB-4D88-A185-16C692292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90487</xdr:rowOff>
    </xdr:from>
    <xdr:to>
      <xdr:col>12</xdr:col>
      <xdr:colOff>0</xdr:colOff>
      <xdr:row>21</xdr:row>
      <xdr:rowOff>142875</xdr:rowOff>
    </xdr:to>
    <xdr:graphicFrame macro="">
      <xdr:nvGraphicFramePr>
        <xdr:cNvPr id="2" name="Chart 1">
          <a:extLst>
            <a:ext uri="{FF2B5EF4-FFF2-40B4-BE49-F238E27FC236}">
              <a16:creationId xmlns:a16="http://schemas.microsoft.com/office/drawing/2014/main" id="{E12238E6-5EB8-4522-92AC-729B2CF43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90487</xdr:colOff>
      <xdr:row>1</xdr:row>
      <xdr:rowOff>61912</xdr:rowOff>
    </xdr:from>
    <xdr:to>
      <xdr:col>0</xdr:col>
      <xdr:colOff>452437</xdr:colOff>
      <xdr:row>3</xdr:row>
      <xdr:rowOff>100012</xdr:rowOff>
    </xdr:to>
    <xdr:pic>
      <xdr:nvPicPr>
        <xdr:cNvPr id="3" name="Graphic 2" descr="Arrow Right with solid fill">
          <a:hlinkClick xmlns:r="http://schemas.openxmlformats.org/officeDocument/2006/relationships" r:id="rId2"/>
          <a:extLst>
            <a:ext uri="{FF2B5EF4-FFF2-40B4-BE49-F238E27FC236}">
              <a16:creationId xmlns:a16="http://schemas.microsoft.com/office/drawing/2014/main" id="{A74B008D-74C0-4734-8E7F-7AC8E9B6C6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0800000">
          <a:off x="90487" y="61912"/>
          <a:ext cx="361950" cy="361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90487</xdr:colOff>
      <xdr:row>1</xdr:row>
      <xdr:rowOff>61912</xdr:rowOff>
    </xdr:from>
    <xdr:to>
      <xdr:col>0</xdr:col>
      <xdr:colOff>452437</xdr:colOff>
      <xdr:row>3</xdr:row>
      <xdr:rowOff>100012</xdr:rowOff>
    </xdr:to>
    <xdr:pic>
      <xdr:nvPicPr>
        <xdr:cNvPr id="3" name="Graphic 2" descr="Arrow Right with solid fill">
          <a:hlinkClick xmlns:r="http://schemas.openxmlformats.org/officeDocument/2006/relationships" r:id="rId1"/>
          <a:extLst>
            <a:ext uri="{FF2B5EF4-FFF2-40B4-BE49-F238E27FC236}">
              <a16:creationId xmlns:a16="http://schemas.microsoft.com/office/drawing/2014/main" id="{2DB534EB-FDC0-4BBA-8644-276FB714873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800000">
          <a:off x="90487" y="223837"/>
          <a:ext cx="361950" cy="361950"/>
        </a:xfrm>
        <a:prstGeom prst="rect">
          <a:avLst/>
        </a:prstGeom>
      </xdr:spPr>
    </xdr:pic>
    <xdr:clientData/>
  </xdr:twoCellAnchor>
  <xdr:twoCellAnchor>
    <xdr:from>
      <xdr:col>0</xdr:col>
      <xdr:colOff>0</xdr:colOff>
      <xdr:row>4</xdr:row>
      <xdr:rowOff>47625</xdr:rowOff>
    </xdr:from>
    <xdr:to>
      <xdr:col>11</xdr:col>
      <xdr:colOff>642938</xdr:colOff>
      <xdr:row>20</xdr:row>
      <xdr:rowOff>33338</xdr:rowOff>
    </xdr:to>
    <xdr:graphicFrame macro="">
      <xdr:nvGraphicFramePr>
        <xdr:cNvPr id="4" name="Chart 3">
          <a:extLst>
            <a:ext uri="{FF2B5EF4-FFF2-40B4-BE49-F238E27FC236}">
              <a16:creationId xmlns:a16="http://schemas.microsoft.com/office/drawing/2014/main" id="{D2D978F4-8AD9-42F9-855C-D3BC9C189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Aryan (A.)" refreshedDate="46037.817096064813" createdVersion="5" refreshedVersion="8" minRefreshableVersion="3" recordCount="0" supportSubquery="1" supportAdvancedDrill="1" xr:uid="{E6EAB21A-90D0-43DC-A949-A9366ABDA574}">
  <cacheSource type="external" connectionId="3"/>
  <cacheFields count="4">
    <cacheField name="[Calender 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 _Table].[Date (Month)].[Date (Month)]" caption="Date (Month)" numFmtId="0" hierarchy="1" level="1">
      <sharedItems count="12">
        <s v="Jan"/>
        <s v="Feb"/>
        <s v="Mar"/>
        <s v="Apr"/>
        <s v="May"/>
        <s v="Jun"/>
        <s v="Jul"/>
        <s v="Aug"/>
        <s v="Sep"/>
        <s v="Oct"/>
        <s v="Nov"/>
        <s v="Dec"/>
      </sharedItems>
    </cacheField>
    <cacheField name="[Calender _Table].[Date (Quarter)].[Date (Quarter)]" caption="Date (Quarter)" numFmtId="0" hierarchy="4" level="1">
      <sharedItems count="4">
        <s v="Qtr1"/>
        <s v="Qtr2"/>
        <s v="Qtr3"/>
        <s v="Qtr4"/>
      </sharedItems>
    </cacheField>
    <cacheField name="[Calender _Table].[Date (Year)].[Date (Year)]" caption="Date (Year)" numFmtId="0" hierarchy="3" level="1">
      <sharedItems count="2">
        <s v="2023"/>
        <s v="2024"/>
      </sharedItems>
    </cacheField>
  </cacheFields>
  <cacheHierarchies count="35">
    <cacheHierarchy uniqueName="[Calender _Table].[Date]" caption="Date" attribute="1" time="1" defaultMemberUniqueName="[Calender _Table].[Date].[All]" allUniqueName="[Calender _Table].[Date].[All]" dimensionUniqueName="[Calender _Table]" displayFolder="" count="2" memberValueDatatype="7" unbalanced="0">
      <fieldsUsage count="2">
        <fieldUsage x="-1"/>
        <fieldUsage x="0"/>
      </fieldsUsage>
    </cacheHierarchy>
    <cacheHierarchy uniqueName="[Calender _Table].[Date (Month)]" caption="Date (Month)" attribute="1" defaultMemberUniqueName="[Calender _Table].[Date (Month)].[All]" allUniqueName="[Calender _Table].[Date (Month)].[All]" dimensionUniqueName="[Calender _Table]" displayFolder="" count="2" memberValueDatatype="130" unbalanced="0">
      <fieldsUsage count="2">
        <fieldUsage x="-1"/>
        <fieldUsage x="1"/>
      </fieldsUsage>
    </cacheHierarchy>
    <cacheHierarchy uniqueName="[Calender _Table].[Date (Day)]" caption="Date (Day)" attribute="1" defaultMemberUniqueName="[Calender _Table].[Date (Day)].[All]" allUniqueName="[Calender _Table].[Date (Day)].[All]" dimensionUniqueName="[Calender _Table]" displayFolder="" count="2"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3"/>
      </fieldsUsage>
    </cacheHierarchy>
    <cacheHierarchy uniqueName="[Calender _Table].[Date (Quarter)]" caption="Date (Quarter)" attribute="1" defaultMemberUniqueName="[Calender _Table].[Date (Quarter)].[All]" allUniqueName="[Calender _Table].[Date (Quarter)].[All]" dimensionUniqueName="[Calender 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2"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_Table]" caption="__XL_Count Calender _Table" measure="1" displayFolder="" measureGroup="Calender 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uniqueName="[Hospital Emergency Room Data]" caption="Hospital Emergency Room Data"/>
    <dimension measure="1" name="Measures" uniqueName="[Measures]" caption="Measures"/>
  </dimensions>
  <measureGroups count="2">
    <measureGroup name="Calender _Table" caption="Calender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Aryan (A.)" refreshedDate="46037.817096180559" createdVersion="5" refreshedVersion="8" minRefreshableVersion="3" recordCount="0" supportSubquery="1" supportAdvancedDrill="1" xr:uid="{E3B719F7-866E-4441-9958-1BC9099F261A}">
  <cacheSource type="external" connectionId="3"/>
  <cacheFields count="2">
    <cacheField name="[Measures].[Distinct Count of Patient Id]" caption="Distinct Count of Patient Id" numFmtId="0" hierarchy="24" level="32767"/>
    <cacheField name="[Calender _Table].[Date (Year)].[Date (Year)]" caption="Date (Year)" numFmtId="0" hierarchy="3" level="1">
      <sharedItems containsSemiMixedTypes="0" containsNonDate="0" containsString="0"/>
    </cacheField>
  </cacheFields>
  <cacheHierarchies count="35">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1"/>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_Table]" caption="__XL_Count Calender _Table" measure="1" displayFolder="" measureGroup="Calender 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uniqueName="[Hospital Emergency Room Data]" caption="Hospital Emergency Room Data"/>
    <dimension measure="1" name="Measures" uniqueName="[Measures]" caption="Measures"/>
  </dimensions>
  <measureGroups count="2">
    <measureGroup name="Calender _Table" caption="Calender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Aryan (A.)" refreshedDate="46037.81709675926" createdVersion="5" refreshedVersion="8" minRefreshableVersion="3" recordCount="0" supportSubquery="1" supportAdvancedDrill="1" xr:uid="{12C02DCC-E5BF-4FA7-9EF4-F5E25F0E2780}">
  <cacheSource type="external" connectionId="3"/>
  <cacheFields count="3">
    <cacheField name="[Hospital Emergency Room Data].[Age Group].[Age Group]" caption="Age Group" numFmtId="0" hierarchy="16" level="1">
      <sharedItems count="7">
        <s v="0-9"/>
        <s v="20-29"/>
        <s v="30-39"/>
        <s v="40-49"/>
        <s v="50-59"/>
        <s v="60-69"/>
        <s v="70-79"/>
      </sharedItems>
    </cacheField>
    <cacheField name="[Measures].[Count of Age Group]" caption="Count of Age Group" numFmtId="0" hierarchy="31" level="32767"/>
    <cacheField name="[Calender _Table].[Date (Year)].[Date (Year)]" caption="Date (Year)" numFmtId="0" hierarchy="3" level="1">
      <sharedItems containsSemiMixedTypes="0" containsNonDate="0" containsString="0"/>
    </cacheField>
  </cacheFields>
  <cacheHierarchies count="35">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2"/>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_Table]" caption="__XL_Count Calender _Table" measure="1" displayFolder="" measureGroup="Calender 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uniqueName="[Hospital Emergency Room Data]" caption="Hospital Emergency Room Data"/>
    <dimension measure="1" name="Measures" uniqueName="[Measures]" caption="Measures"/>
  </dimensions>
  <measureGroups count="2">
    <measureGroup name="Calender _Table" caption="Calender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Aryan (A.)" refreshedDate="46037.81709733796" createdVersion="5" refreshedVersion="8" minRefreshableVersion="3" recordCount="0" supportSubquery="1" supportAdvancedDrill="1" xr:uid="{5FC69EC9-278D-46CD-AB23-AFFFCCA2453D}">
  <cacheSource type="external" connectionId="3"/>
  <cacheFields count="3">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er _Table].[Date (Year)].[Date (Year)]" caption="Date (Year)" numFmtId="0" hierarchy="3" level="1">
      <sharedItems containsSemiMixedTypes="0" containsNonDate="0" containsString="0"/>
    </cacheField>
  </cacheFields>
  <cacheHierarchies count="35">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2"/>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_Table]" caption="__XL_Count Calender _Table" measure="1" displayFolder="" measureGroup="Calender 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uniqueName="[Hospital Emergency Room Data]" caption="Hospital Emergency Room Data"/>
    <dimension measure="1" name="Measures" uniqueName="[Measures]" caption="Measures"/>
  </dimensions>
  <measureGroups count="2">
    <measureGroup name="Calender _Table" caption="Calender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Aryan (A.)" refreshedDate="46037.817097685183" createdVersion="5" refreshedVersion="8" minRefreshableVersion="3" recordCount="0" supportSubquery="1" supportAdvancedDrill="1" xr:uid="{2AA1BFE5-87E0-45A8-82EB-C20AF1FF540E}">
  <cacheSource type="external" connectionId="3"/>
  <cacheFields count="3">
    <cacheField name="[Measures].[Count of Patient Gender]" caption="Count of Patient Gender" numFmtId="0" hierarchy="33" level="32767"/>
    <cacheField name="[Hospital Emergency Room Data].[Patient Gender].[Patient Gender]" caption="Patient Gender" numFmtId="0" hierarchy="9" level="1">
      <sharedItems count="2">
        <s v="Female"/>
        <s v="Male"/>
      </sharedItems>
    </cacheField>
    <cacheField name="[Calender _Table].[Date (Year)].[Date (Year)]" caption="Date (Year)" numFmtId="0" hierarchy="3" level="1">
      <sharedItems containsSemiMixedTypes="0" containsNonDate="0" containsString="0"/>
    </cacheField>
  </cacheFields>
  <cacheHierarchies count="35">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2"/>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_Table]" caption="__XL_Count Calender _Table" measure="1" displayFolder="" measureGroup="Calender 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uniqueName="[Hospital Emergency Room Data]" caption="Hospital Emergency Room Data"/>
    <dimension measure="1" name="Measures" uniqueName="[Measures]" caption="Measures"/>
  </dimensions>
  <measureGroups count="2">
    <measureGroup name="Calender _Table" caption="Calender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Aryan (A.)" refreshedDate="46037.817098032407" createdVersion="5" refreshedVersion="8" minRefreshableVersion="3" recordCount="0" supportSubquery="1" supportAdvancedDrill="1" xr:uid="{CA7EF8B9-7B76-4850-88F5-477758CE4CA9}">
  <cacheSource type="external" connectionId="3"/>
  <cacheFields count="3">
    <cacheField name="[Measures].[Count of Department Referral]" caption="Count of Department Referral" numFmtId="0" hierarchy="34"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 _Table].[Date (Year)].[Date (Year)]" caption="Date (Year)" numFmtId="0" hierarchy="3" level="1">
      <sharedItems containsSemiMixedTypes="0" containsNonDate="0" containsString="0"/>
    </cacheField>
  </cacheFields>
  <cacheHierarchies count="35">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2"/>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_Table]" caption="__XL_Count Calender _Table" measure="1" displayFolder="" measureGroup="Calender 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uniqueName="[Hospital Emergency Room Data]" caption="Hospital Emergency Room Data"/>
    <dimension measure="1" name="Measures" uniqueName="[Measures]" caption="Measures"/>
  </dimensions>
  <measureGroups count="2">
    <measureGroup name="Calender _Table" caption="Calender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Aryan (A.)" refreshedDate="46037.817098148145" createdVersion="5" refreshedVersion="8" minRefreshableVersion="3" recordCount="0" supportSubquery="1" supportAdvancedDrill="1" xr:uid="{9647B01F-622E-4FB0-A9CA-D05FBBD1F241}">
  <cacheSource type="external" connectionId="3"/>
  <cacheFields count="2">
    <cacheField name="[Measures].[Average of Patient Waittime]" caption="Average of Patient Waittime" numFmtId="0" hierarchy="26" level="32767"/>
    <cacheField name="[Calender _Table].[Date (Year)].[Date (Year)]" caption="Date (Year)" numFmtId="0" hierarchy="3" level="1">
      <sharedItems containsSemiMixedTypes="0" containsNonDate="0" containsString="0"/>
    </cacheField>
  </cacheFields>
  <cacheHierarchies count="35">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1"/>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_Table]" caption="__XL_Count Calender _Table" measure="1" displayFolder="" measureGroup="Calender 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uniqueName="[Hospital Emergency Room Data]" caption="Hospital Emergency Room Data"/>
    <dimension measure="1" name="Measures" uniqueName="[Measures]" caption="Measures"/>
  </dimensions>
  <measureGroups count="2">
    <measureGroup name="Calender _Table" caption="Calender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Aryan (A.)" refreshedDate="46037.81709837963" createdVersion="5" refreshedVersion="8" minRefreshableVersion="3" recordCount="0" supportSubquery="1" supportAdvancedDrill="1" xr:uid="{B1E11FD0-FDB2-4C2B-9D25-AAF6BFF0EDDD}">
  <cacheSource type="external" connectionId="3"/>
  <cacheFields count="2">
    <cacheField name="[Measures].[Average of Patient Satisfaction Score]" caption="Average of Patient Satisfaction Score" numFmtId="0" hierarchy="28" level="32767"/>
    <cacheField name="[Calender _Table].[Date (Year)].[Date (Year)]" caption="Date (Year)" numFmtId="0" hierarchy="3" level="1">
      <sharedItems containsSemiMixedTypes="0" containsNonDate="0" containsString="0"/>
    </cacheField>
  </cacheFields>
  <cacheHierarchies count="35">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1"/>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_Table]" caption="__XL_Count Calender _Table" measure="1" displayFolder="" measureGroup="Calender 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uniqueName="[Hospital Emergency Room Data]" caption="Hospital Emergency Room Data"/>
    <dimension measure="1" name="Measures" uniqueName="[Measures]" caption="Measures"/>
  </dimensions>
  <measureGroups count="2">
    <measureGroup name="Calender _Table" caption="Calender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Aryan (A.)" refreshedDate="46037.817098842592" createdVersion="5" refreshedVersion="8" minRefreshableVersion="3" recordCount="0" supportSubquery="1" supportAdvancedDrill="1" xr:uid="{484BA51A-A1FE-485C-9EF1-D5570A74C867}">
  <cacheSource type="external" connectionId="3"/>
  <cacheFields count="3">
    <cacheField name="[Measures].[Distinct Count of Patient Id]" caption="Distinct Count of Patient Id" numFmtId="0" hierarchy="24" level="32767"/>
    <cacheField name="[Calender 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 _Table].[Date (Year)].[Date (Year)]" caption="Date (Year)" numFmtId="0" hierarchy="3" level="1">
      <sharedItems containsSemiMixedTypes="0" containsNonDate="0" containsString="0"/>
    </cacheField>
  </cacheFields>
  <cacheHierarchies count="35">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cacheHierarchy uniqueName="[Calender _Table].[Date (Day)]" caption="Date (Day)" attribute="1" defaultMemberUniqueName="[Calender _Table].[Date (Day)].[All]" allUniqueName="[Calender _Table].[Date (Day)].[All]" dimensionUniqueName="[Calender _Table]" displayFolder="" count="2" memberValueDatatype="130" unbalanced="0">
      <fieldsUsage count="2">
        <fieldUsage x="-1"/>
        <fieldUsage x="1"/>
      </fieldsUsage>
    </cacheHierarchy>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2"/>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_Table]" caption="__XL_Count Calender _Table" measure="1" displayFolder="" measureGroup="Calender 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uniqueName="[Hospital Emergency Room Data]" caption="Hospital Emergency Room Data"/>
    <dimension measure="1" name="Measures" uniqueName="[Measures]" caption="Measures"/>
  </dimensions>
  <measureGroups count="2">
    <measureGroup name="Calender _Table" caption="Calender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Aryan (A.)" refreshedDate="46037.817099305554" createdVersion="5" refreshedVersion="8" minRefreshableVersion="3" recordCount="0" supportSubquery="1" supportAdvancedDrill="1" xr:uid="{AD023916-3D51-4741-8686-C8F3E4221899}">
  <cacheSource type="external" connectionId="3"/>
  <cacheFields count="3">
    <cacheField name="[Calender 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6" level="32767"/>
    <cacheField name="[Calender _Table].[Date (Year)].[Date (Year)]" caption="Date (Year)" numFmtId="0" hierarchy="3" level="1">
      <sharedItems containsSemiMixedTypes="0" containsNonDate="0" containsString="0"/>
    </cacheField>
  </cacheFields>
  <cacheHierarchies count="35">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cacheHierarchy uniqueName="[Calender _Table].[Date (Day)]" caption="Date (Day)" attribute="1" defaultMemberUniqueName="[Calender _Table].[Date (Day)].[All]" allUniqueName="[Calender _Table].[Date (Day)].[All]" dimensionUniqueName="[Calender _Table]" displayFolder="" count="2" memberValueDatatype="130" unbalanced="0">
      <fieldsUsage count="2">
        <fieldUsage x="-1"/>
        <fieldUsage x="0"/>
      </fieldsUsage>
    </cacheHierarchy>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2"/>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_Table]" caption="__XL_Count Calender _Table" measure="1" displayFolder="" measureGroup="Calender 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uniqueName="[Hospital Emergency Room Data]" caption="Hospital Emergency Room Data"/>
    <dimension measure="1" name="Measures" uniqueName="[Measures]" caption="Measures"/>
  </dimensions>
  <measureGroups count="2">
    <measureGroup name="Calender _Table" caption="Calender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Aryan (A.)" refreshedDate="46037.817099884262" createdVersion="5" refreshedVersion="8" minRefreshableVersion="3" recordCount="0" supportSubquery="1" supportAdvancedDrill="1" xr:uid="{F47043AC-3F00-4C87-91D9-37F10488D703}">
  <cacheSource type="external" connectionId="3"/>
  <cacheFields count="3">
    <cacheField name="[Calender 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 v="26-Feb" u="1"/>
        <s v="7-Dec" u="1"/>
        <s v="31-Dec" u="1"/>
      </sharedItems>
    </cacheField>
    <cacheField name="[Measures].[Average of Patient Satisfaction Score]" caption="Average of Patient Satisfaction Score" numFmtId="0" hierarchy="28" level="32767"/>
    <cacheField name="[Calender _Table].[Date (Year)].[Date (Year)]" caption="Date (Year)" numFmtId="0" hierarchy="3" level="1">
      <sharedItems containsSemiMixedTypes="0" containsNonDate="0" containsString="0"/>
    </cacheField>
  </cacheFields>
  <cacheHierarchies count="35">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cacheHierarchy uniqueName="[Calender _Table].[Date (Day)]" caption="Date (Day)" attribute="1" defaultMemberUniqueName="[Calender _Table].[Date (Day)].[All]" allUniqueName="[Calender _Table].[Date (Day)].[All]" dimensionUniqueName="[Calender _Table]" displayFolder="" count="2" memberValueDatatype="130" unbalanced="0">
      <fieldsUsage count="2">
        <fieldUsage x="-1"/>
        <fieldUsage x="0"/>
      </fieldsUsage>
    </cacheHierarchy>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2"/>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_Table]" caption="__XL_Count Calender _Table" measure="1" displayFolder="" measureGroup="Calender 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_Table" uniqueName="[Calender _Table]" caption="Calender _Table"/>
    <dimension name="Hospital Emergency Room Data" uniqueName="[Hospital Emergency Room Data]" caption="Hospital Emergency Room Data"/>
    <dimension measure="1" name="Measures" uniqueName="[Measures]" caption="Measures"/>
  </dimensions>
  <measureGroups count="2">
    <measureGroup name="Calender _Table" caption="Calender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Aryan (A.)" refreshedDate="46037.817100462962" createdVersion="5" refreshedVersion="8" minRefreshableVersion="3" recordCount="0" supportSubquery="1" supportAdvancedDrill="1" xr:uid="{C78087A0-FEDD-4E03-B73C-26AE00CD23CE}">
  <cacheSource type="external" connectionId="3"/>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 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fieldsUsage count="2">
        <fieldUsage x="-1"/>
        <fieldUsage x="2"/>
      </fieldsUsage>
    </cacheHierarchy>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_Table]" caption="__XL_Count Calender _Table" measure="1" displayFolder="" measureGroup="Calender 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_Table" uniqueName="[Calender _Table]" caption="Calender _Table"/>
    <dimension name="Hospital Emergency Room Data" uniqueName="[Hospital Emergency Room Data]" caption="Hospital Emergency Room Data"/>
    <dimension measure="1" name="Measures" uniqueName="[Measures]" caption="Measures"/>
  </dimensions>
  <measureGroups count="2">
    <measureGroup name="Calender _Table" caption="Calender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Aryan (A.)" refreshedDate="46037.81296412037" createdVersion="3" refreshedVersion="8" minRefreshableVersion="3" recordCount="0" supportSubquery="1" supportAdvancedDrill="1" xr:uid="{0AFF696E-874A-4F7B-9828-8A7D2D9D387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 _Table].[Date]" caption="Date" attribute="1" time="1" defaultMemberUniqueName="[Calender _Table].[Date].[All]" allUniqueName="[Calender _Table].[Date].[All]" dimensionUniqueName="[Calender _Table]" displayFolder="" count="0" memberValueDatatype="7" unbalanced="0"/>
    <cacheHierarchy uniqueName="[Calender _Table].[Date (Month)]" caption="Date (Month)" attribute="1" defaultMemberUniqueName="[Calender _Table].[Date (Month)].[All]" allUniqueName="[Calender _Table].[Date (Month)].[All]" dimensionUniqueName="[Calender _Table]" displayFolder="" count="2" memberValueDatatype="130" unbalanced="0"/>
    <cacheHierarchy uniqueName="[Calender _Table].[Date (Day)]" caption="Date (Day)" attribute="1" defaultMemberUniqueName="[Calender _Table].[Date (Day)].[All]" allUniqueName="[Calender _Table].[Date (Day)].[All]" dimensionUniqueName="[Calender _Table]" displayFolder="" count="0" memberValueDatatype="130" unbalanced="0"/>
    <cacheHierarchy uniqueName="[Calender _Table].[Date (Year)]" caption="Date (Year)" attribute="1" defaultMemberUniqueName="[Calender _Table].[Date (Year)].[All]" allUniqueName="[Calender _Table].[Date (Year)].[All]" dimensionUniqueName="[Calender _Table]" displayFolder="" count="2" memberValueDatatype="130" unbalanced="0"/>
    <cacheHierarchy uniqueName="[Calender _Table].[Date (Quarter)]" caption="Date (Quarter)" attribute="1" defaultMemberUniqueName="[Calender _Table].[Date (Quarter)].[All]" allUniqueName="[Calender _Table].[Date (Quarter)].[All]" dimensionUniqueName="[Calender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_Table].[Date (Day Index)]" caption="Date (Day Index)" attribute="1" defaultMemberUniqueName="[Calender _Table].[Date (Day Index)].[All]" allUniqueName="[Calender _Table].[Date (Day Index)].[All]" dimensionUniqueName="[Calender _Table]" displayFolder="" count="0" memberValueDatatype="5" unbalanced="0" hidden="1"/>
    <cacheHierarchy uniqueName="[Calender _Table].[Date (Month Index)]" caption="Date (Month Index)" attribute="1" defaultMemberUniqueName="[Calender _Table].[Date (Month Index)].[All]" allUniqueName="[Calender _Table].[Date (Month Index)].[All]" dimensionUniqueName="[Calender 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_Table]" caption="__XL_Count Calender _Table" measure="1" displayFolder="" measureGroup="Calender 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804443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80B3E1-6E13-4B0E-ABC2-4C203EBF0CAD}" name="PivotTable17" cacheId="610" applyNumberFormats="0" applyBorderFormats="0" applyFontFormats="0" applyPatternFormats="0" applyAlignmentFormats="0" applyWidthHeightFormats="1" dataCaption="Values" tag="4e156085-2b89-453c-a97e-25698b69f681" updatedVersion="8" minRefreshableVersion="3" subtotalHiddenItems="1" itemPrintTitles="1" createdVersion="5" indent="0" outline="1" outlineData="1" multipleFieldFilters="0" chartFormat="69">
  <location ref="A134:A137"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formats count="5">
    <format dxfId="416">
      <pivotArea outline="0" collapsedLevelsAreSubtotals="1" fieldPosition="0"/>
    </format>
    <format dxfId="417">
      <pivotArea grandRow="1" outline="0" collapsedLevelsAreSubtotals="1" fieldPosition="0"/>
    </format>
    <format dxfId="418">
      <pivotArea outline="0" collapsedLevelsAreSubtotals="1" fieldPosition="0"/>
    </format>
    <format dxfId="419">
      <pivotArea dataOnly="0" labelOnly="1" outline="0" axis="axisValues" fieldPosition="0"/>
    </format>
    <format dxfId="420">
      <pivotArea dataOnly="0" labelOnly="1" grandRow="1" outline="0"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2C3B29-6261-41CC-90EC-1DE509338A36}" name="PivotTable15" cacheId="625" applyNumberFormats="0" applyBorderFormats="0" applyFontFormats="0" applyPatternFormats="0" applyAlignmentFormats="0" applyWidthHeightFormats="1" dataCaption="Values" tag="4e156085-2b89-453c-a97e-25698b69f681" updatedVersion="8" minRefreshableVersion="3" subtotalHiddenItems="1" itemPrintTitles="1" createdVersion="5" indent="0" outline="1" outlineData="1" multipleFieldFilters="0" chartFormat="69">
  <location ref="A114:B123"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4"/>
    </i>
    <i>
      <x v="2"/>
    </i>
    <i>
      <x v="5"/>
    </i>
    <i>
      <x v="6"/>
    </i>
    <i>
      <x/>
    </i>
    <i>
      <x v="3"/>
    </i>
    <i>
      <x v="1"/>
    </i>
    <i>
      <x v="7"/>
    </i>
    <i t="grand">
      <x/>
    </i>
  </rowItems>
  <colItems count="1">
    <i/>
  </colItems>
  <dataFields count="1">
    <dataField name="Count of Department Referral" fld="0" subtotal="count" baseField="0" baseItem="0"/>
  </dataFields>
  <formats count="6">
    <format dxfId="908">
      <pivotArea outline="0" collapsedLevelsAreSubtotals="1" fieldPosition="0"/>
    </format>
    <format dxfId="909">
      <pivotArea grandRow="1" outline="0" collapsedLevelsAreSubtotals="1" fieldPosition="0"/>
    </format>
    <format dxfId="910">
      <pivotArea outline="0" collapsedLevelsAreSubtotals="1" fieldPosition="0"/>
    </format>
    <format dxfId="911">
      <pivotArea dataOnly="0" labelOnly="1" outline="0" axis="axisValues" fieldPosition="0"/>
    </format>
    <format dxfId="912">
      <pivotArea dataOnly="0" labelOnly="1" grandRow="1" outline="0" fieldPosition="0"/>
    </format>
    <format dxfId="907">
      <pivotArea collapsedLevelsAreSubtotals="1" fieldPosition="0">
        <references count="1">
          <reference field="1" count="0"/>
        </references>
      </pivotArea>
    </format>
  </formats>
  <chartFormats count="2">
    <chartFormat chart="58"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0F416E-03E1-47CA-B56D-8EC7B5CFB96D}" name="PivotTable12" cacheId="622" applyNumberFormats="0" applyBorderFormats="0" applyFontFormats="0" applyPatternFormats="0" applyAlignmentFormats="0" applyWidthHeightFormats="1" dataCaption="Values" tag="4e156085-2b89-453c-a97e-25698b69f681" updatedVersion="8" minRefreshableVersion="3" subtotalHiddenItems="1" itemPrintTitles="1" createdVersion="5" indent="0" outline="1" outlineData="1" multipleFieldFilters="0" chartFormat="58">
  <location ref="A94:B9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0" subtotal="count" baseField="0" baseItem="0"/>
  </dataFields>
  <formats count="6">
    <format dxfId="914">
      <pivotArea outline="0" collapsedLevelsAreSubtotals="1" fieldPosition="0"/>
    </format>
    <format dxfId="915">
      <pivotArea grandRow="1" outline="0" collapsedLevelsAreSubtotals="1" fieldPosition="0"/>
    </format>
    <format dxfId="916">
      <pivotArea outline="0" collapsedLevelsAreSubtotals="1" fieldPosition="0"/>
    </format>
    <format dxfId="917">
      <pivotArea dataOnly="0" labelOnly="1" outline="0" axis="axisValues" fieldPosition="0"/>
    </format>
    <format dxfId="918">
      <pivotArea dataOnly="0" labelOnly="1" grandRow="1" outline="0" fieldPosition="0"/>
    </format>
    <format dxfId="913">
      <pivotArea collapsedLevelsAreSubtotals="1" fieldPosition="0">
        <references count="1">
          <reference field="1" count="0"/>
        </references>
      </pivotArea>
    </format>
  </formats>
  <chartFormats count="5">
    <chartFormat chart="49" format="0" series="1">
      <pivotArea type="data" outline="0" fieldPosition="0">
        <references count="1">
          <reference field="4294967294" count="1" selected="0">
            <x v="0"/>
          </reference>
        </references>
      </pivotArea>
    </chartFormat>
    <chartFormat chart="49" format="1">
      <pivotArea type="data" outline="0" fieldPosition="0">
        <references count="2">
          <reference field="4294967294" count="1" selected="0">
            <x v="0"/>
          </reference>
          <reference field="1" count="1" selected="0">
            <x v="1"/>
          </reference>
        </references>
      </pivotArea>
    </chartFormat>
    <chartFormat chart="56" format="5" series="1">
      <pivotArea type="data" outline="0" fieldPosition="0">
        <references count="1">
          <reference field="4294967294" count="1" selected="0">
            <x v="0"/>
          </reference>
        </references>
      </pivotArea>
    </chartFormat>
    <chartFormat chart="56" format="6">
      <pivotArea type="data" outline="0" fieldPosition="0">
        <references count="2">
          <reference field="4294967294" count="1" selected="0">
            <x v="0"/>
          </reference>
          <reference field="1" count="1" selected="0">
            <x v="0"/>
          </reference>
        </references>
      </pivotArea>
    </chartFormat>
    <chartFormat chart="56" format="7">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6F5164-0D78-4139-AB93-67181C09FD58}" name="PivotTable11" cacheId="619" applyNumberFormats="0" applyBorderFormats="0" applyFontFormats="0" applyPatternFormats="0" applyAlignmentFormats="0" applyWidthHeightFormats="1" dataCaption="Values" tag="4e156085-2b89-453c-a97e-25698b69f681" updatedVersion="8" minRefreshableVersion="3" subtotalHiddenItems="1" itemPrintTitles="1" createdVersion="5" indent="0" outline="1" outlineData="1" multipleFieldFilters="0" chartFormat="49">
  <location ref="A73:B7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formats count="7">
    <format dxfId="945">
      <pivotArea outline="0" collapsedLevelsAreSubtotals="1" fieldPosition="0"/>
    </format>
    <format dxfId="946">
      <pivotArea grandRow="1" outline="0" collapsedLevelsAreSubtotals="1" fieldPosition="0"/>
    </format>
    <format dxfId="944">
      <pivotArea outline="0" collapsedLevelsAreSubtotals="1" fieldPosition="0"/>
    </format>
    <format dxfId="943">
      <pivotArea dataOnly="0" labelOnly="1" outline="0" axis="axisValues" fieldPosition="0"/>
    </format>
    <format dxfId="936">
      <pivotArea field="0" type="button" dataOnly="0" labelOnly="1" outline="0" axis="axisRow" fieldPosition="0"/>
    </format>
    <format dxfId="935">
      <pivotArea dataOnly="0" labelOnly="1" fieldPosition="0">
        <references count="1">
          <reference field="0" count="0"/>
        </references>
      </pivotArea>
    </format>
    <format dxfId="934">
      <pivotArea dataOnly="0" labelOnly="1" grandRow="1" outline="0" fieldPosition="0"/>
    </format>
  </formats>
  <chartFormats count="5">
    <chartFormat chart="43" format="0" series="1">
      <pivotArea type="data" outline="0" fieldPosition="0">
        <references count="1">
          <reference field="4294967294" count="1" selected="0">
            <x v="0"/>
          </reference>
        </references>
      </pivotArea>
    </chartFormat>
    <chartFormat chart="43" format="1">
      <pivotArea type="data" outline="0" fieldPosition="0">
        <references count="2">
          <reference field="4294967294" count="1" selected="0">
            <x v="0"/>
          </reference>
          <reference field="0" count="1" selected="0">
            <x v="1"/>
          </reference>
        </references>
      </pivotArea>
    </chartFormat>
    <chartFormat chart="47" format="5" series="1">
      <pivotArea type="data" outline="0" fieldPosition="0">
        <references count="1">
          <reference field="4294967294" count="1" selected="0">
            <x v="0"/>
          </reference>
        </references>
      </pivotArea>
    </chartFormat>
    <chartFormat chart="47" format="6">
      <pivotArea type="data" outline="0" fieldPosition="0">
        <references count="2">
          <reference field="4294967294" count="1" selected="0">
            <x v="0"/>
          </reference>
          <reference field="0" count="1" selected="0">
            <x v="0"/>
          </reference>
        </references>
      </pivotArea>
    </chartFormat>
    <chartFormat chart="47" format="7">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5D3291-D1FB-4232-B0F3-21B151E5BA00}" name="PivotTable10" cacheId="616" applyNumberFormats="0" applyBorderFormats="0" applyFontFormats="0" applyPatternFormats="0" applyAlignmentFormats="0" applyWidthHeightFormats="1" dataCaption="Values" tag="4e156085-2b89-453c-a97e-25698b69f681" updatedVersion="8" minRefreshableVersion="3" useAutoFormatting="1" subtotalHiddenItems="1" itemPrintTitles="1" createdVersion="5" indent="0" outline="1" outlineData="1" multipleFieldFilters="0" chartFormat="43">
  <location ref="A57:B65"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2"/>
    </i>
    <i>
      <x/>
    </i>
    <i>
      <x v="5"/>
    </i>
    <i>
      <x v="4"/>
    </i>
    <i>
      <x v="3"/>
    </i>
    <i>
      <x v="6"/>
    </i>
    <i t="grand">
      <x/>
    </i>
  </rowItems>
  <colItems count="1">
    <i/>
  </colItems>
  <dataFields count="1">
    <dataField name="Count of Age Group" fld="1" subtotal="count" baseField="0" baseItem="0"/>
  </dataFields>
  <formats count="8">
    <format dxfId="948">
      <pivotArea outline="0" collapsedLevelsAreSubtotals="1" fieldPosition="0"/>
    </format>
    <format dxfId="949">
      <pivotArea grandRow="1" outline="0" collapsedLevelsAreSubtotals="1" fieldPosition="0"/>
    </format>
    <format dxfId="947">
      <pivotArea collapsedLevelsAreSubtotals="1" fieldPosition="0">
        <references count="1">
          <reference field="0" count="0"/>
        </references>
      </pivotArea>
    </format>
    <format dxfId="942">
      <pivotArea outline="0" collapsedLevelsAreSubtotals="1" fieldPosition="0"/>
    </format>
    <format dxfId="941">
      <pivotArea dataOnly="0" labelOnly="1" outline="0" axis="axisValues" fieldPosition="0"/>
    </format>
    <format dxfId="933">
      <pivotArea field="0" type="button" dataOnly="0" labelOnly="1" outline="0" axis="axisRow" fieldPosition="0"/>
    </format>
    <format dxfId="932">
      <pivotArea dataOnly="0" labelOnly="1" fieldPosition="0">
        <references count="1">
          <reference field="0" count="0"/>
        </references>
      </pivotArea>
    </format>
    <format dxfId="931">
      <pivotArea dataOnly="0" labelOnly="1" grandRow="1" outline="0" fieldPosition="0"/>
    </format>
  </formats>
  <chartFormats count="2">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6C198D-19E1-4AD2-8A0A-00F3CAF8696A}" name="PivotTable9" cacheId="643" applyNumberFormats="0" applyBorderFormats="0" applyFontFormats="0" applyPatternFormats="0" applyAlignmentFormats="0" applyWidthHeightFormats="1" dataCaption="Values" tag="4e156085-2b89-453c-a97e-25698b69f681" updatedVersion="8" minRefreshableVersion="3" subtotalHiddenItems="1" itemPrintTitles="1" createdVersion="5" indent="0" outline="1" outlineData="1" multipleFieldFilters="0" chartFormat="48">
  <location ref="A33:C36" firstHeaderRow="0" firstDataRow="1" firstDataCol="1"/>
  <pivotFields count="4">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11">
    <format dxfId="953">
      <pivotArea outline="0" collapsedLevelsAreSubtotals="1" fieldPosition="0"/>
    </format>
    <format dxfId="952">
      <pivotArea collapsedLevelsAreSubtotals="1" fieldPosition="0">
        <references count="1">
          <reference field="0" count="0"/>
        </references>
      </pivotArea>
    </format>
    <format dxfId="951">
      <pivotArea grandRow="1" outline="0" collapsedLevelsAreSubtotals="1" fieldPosition="0"/>
    </format>
    <format dxfId="950">
      <pivotArea outline="0" fieldPosition="0">
        <references count="1">
          <reference field="4294967294" count="1">
            <x v="1"/>
          </reference>
        </references>
      </pivotArea>
    </format>
    <format dxfId="940">
      <pivotArea outline="0" collapsedLevelsAreSubtotals="1" fieldPosition="0">
        <references count="1">
          <reference field="4294967294" count="1" selected="0">
            <x v="0"/>
          </reference>
        </references>
      </pivotArea>
    </format>
    <format dxfId="939">
      <pivotArea dataOnly="0" labelOnly="1" outline="0" fieldPosition="0">
        <references count="1">
          <reference field="4294967294" count="1">
            <x v="0"/>
          </reference>
        </references>
      </pivotArea>
    </format>
    <format dxfId="938">
      <pivotArea outline="0" collapsedLevelsAreSubtotals="1" fieldPosition="0">
        <references count="1">
          <reference field="4294967294" count="1" selected="0">
            <x v="1"/>
          </reference>
        </references>
      </pivotArea>
    </format>
    <format dxfId="937">
      <pivotArea dataOnly="0" labelOnly="1" outline="0" fieldPosition="0">
        <references count="1">
          <reference field="4294967294" count="1">
            <x v="1"/>
          </reference>
        </references>
      </pivotArea>
    </format>
    <format dxfId="930">
      <pivotArea field="0" type="button" dataOnly="0" labelOnly="1" outline="0" axis="axisRow" fieldPosition="0"/>
    </format>
    <format dxfId="929">
      <pivotArea dataOnly="0" labelOnly="1" fieldPosition="0">
        <references count="1">
          <reference field="0" count="0"/>
        </references>
      </pivotArea>
    </format>
    <format dxfId="928">
      <pivotArea dataOnly="0" labelOnly="1" grandRow="1" outline="0" fieldPosition="0"/>
    </format>
  </formats>
  <chartFormats count="8">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 chart="40" format="6">
      <pivotArea type="data" outline="0" fieldPosition="0">
        <references count="2">
          <reference field="4294967294" count="1" selected="0">
            <x v="0"/>
          </reference>
          <reference field="0" count="1" selected="0">
            <x v="1"/>
          </reference>
        </references>
      </pivotArea>
    </chartFormat>
    <chartFormat chart="40" format="7">
      <pivotArea type="data" outline="0" fieldPosition="0">
        <references count="2">
          <reference field="4294967294" count="1" selected="0">
            <x v="0"/>
          </reference>
          <reference field="0" count="1" selected="0">
            <x v="0"/>
          </reference>
        </references>
      </pivotArea>
    </chartFormat>
    <chartFormat chart="40" format="8">
      <pivotArea type="data" outline="0" fieldPosition="0">
        <references count="2">
          <reference field="4294967294" count="1" selected="0">
            <x v="1"/>
          </reference>
          <reference field="0" count="1" selected="0">
            <x v="1"/>
          </reference>
        </references>
      </pivotArea>
    </chartFormat>
    <chartFormat chart="40" format="9">
      <pivotArea type="data" outline="0" fieldPosition="0">
        <references count="2">
          <reference field="4294967294" count="1" selected="0">
            <x v="1"/>
          </reference>
          <reference field="0"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2DF5D8-D945-4E34-97C3-C5D5410F63F3}" name="PivotTable8" cacheId="640" applyNumberFormats="0" applyBorderFormats="0" applyFontFormats="0" applyPatternFormats="0" applyAlignmentFormats="0" applyWidthHeightFormats="1" dataCaption="Values" tag="eb04c8ab-a4ff-4345-a6a5-9e2a9fa4383a" updatedVersion="8" minRefreshableVersion="3" useAutoFormatting="1" subtotalHiddenItems="1" itemPrintTitles="1" createdVersion="5" indent="0" outline="1" outlineData="1" multipleFieldFilters="0" chartFormat="42">
  <location ref="AC4:AD368"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1" subtotal="average" baseField="0" baseItem="0"/>
  </dataFields>
  <formats count="16">
    <format dxfId="954">
      <pivotArea type="all" dataOnly="0" outline="0" fieldPosition="0"/>
    </format>
    <format dxfId="955">
      <pivotArea outline="0" collapsedLevelsAreSubtotals="1" fieldPosition="0"/>
    </format>
    <format dxfId="956">
      <pivotArea field="0" type="button" dataOnly="0" labelOnly="1" outline="0" axis="axisRow" fieldPosition="0"/>
    </format>
    <format dxfId="95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58">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363"/>
          </reference>
        </references>
      </pivotArea>
    </format>
    <format dxfId="959">
      <pivotArea dataOnly="0" labelOnly="1" fieldPosition="0">
        <references count="1">
          <reference field="0" count="50">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reference>
        </references>
      </pivotArea>
    </format>
    <format dxfId="960">
      <pivotArea dataOnly="0" labelOnly="1" fieldPosition="0">
        <references count="1">
          <reference field="0" count="50">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reference>
        </references>
      </pivotArea>
    </format>
    <format dxfId="961">
      <pivotArea dataOnly="0" labelOnly="1" fieldPosition="0">
        <references count="1">
          <reference field="0" count="50">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reference>
        </references>
      </pivotArea>
    </format>
    <format dxfId="962">
      <pivotArea dataOnly="0" labelOnly="1" fieldPosition="0">
        <references count="1">
          <reference field="0" count="50">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reference>
        </references>
      </pivotArea>
    </format>
    <format dxfId="963">
      <pivotArea dataOnly="0" labelOnly="1" fieldPosition="0">
        <references count="1">
          <reference field="0" count="50">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64"/>
          </reference>
        </references>
      </pivotArea>
    </format>
    <format dxfId="964">
      <pivotArea dataOnly="0" labelOnly="1" fieldPosition="0">
        <references count="1">
          <reference field="0" count="16">
            <x v="348"/>
            <x v="349"/>
            <x v="350"/>
            <x v="351"/>
            <x v="352"/>
            <x v="353"/>
            <x v="354"/>
            <x v="355"/>
            <x v="356"/>
            <x v="357"/>
            <x v="358"/>
            <x v="359"/>
            <x v="360"/>
            <x v="361"/>
            <x v="362"/>
            <x v="365"/>
          </reference>
        </references>
      </pivotArea>
    </format>
    <format dxfId="965">
      <pivotArea dataOnly="0" labelOnly="1" grandRow="1" outline="0" fieldPosition="0"/>
    </format>
    <format dxfId="966">
      <pivotArea dataOnly="0" labelOnly="1" outline="0" axis="axisValues" fieldPosition="0"/>
    </format>
    <format dxfId="967">
      <pivotArea field="0" type="button" dataOnly="0" labelOnly="1" outline="0" axis="axisRow" fieldPosition="0"/>
    </format>
    <format dxfId="968">
      <pivotArea dataOnly="0" labelOnly="1" outline="0" axis="axisValues" fieldPosition="0"/>
    </format>
    <format dxfId="969">
      <pivotArea outline="0" collapsedLevelsAreSubtotals="1" fieldPosition="0"/>
    </format>
  </formats>
  <chartFormats count="3">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DCE6C3-0AAE-44B0-AFF2-02F7ED3590C0}" name="PivotTable5" cacheId="637" applyNumberFormats="0" applyBorderFormats="0" applyFontFormats="0" applyPatternFormats="0" applyAlignmentFormats="0" applyWidthHeightFormats="1" dataCaption="Values" tag="eb04c8ab-a4ff-4345-a6a5-9e2a9fa4383a" updatedVersion="8" minRefreshableVersion="3" useAutoFormatting="1" subtotalHiddenItems="1" itemPrintTitles="1" createdVersion="5" indent="0" outline="1" outlineData="1" multipleFieldFilters="0" chartFormat="33">
  <location ref="U4:V371"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0" numFmtId="2"/>
  </dataFields>
  <formats count="16">
    <format dxfId="970">
      <pivotArea type="all" dataOnly="0" outline="0" fieldPosition="0"/>
    </format>
    <format dxfId="971">
      <pivotArea outline="0" collapsedLevelsAreSubtotals="1" fieldPosition="0"/>
    </format>
    <format dxfId="972">
      <pivotArea field="0" type="button" dataOnly="0" labelOnly="1" outline="0" axis="axisRow" fieldPosition="0"/>
    </format>
    <format dxfId="97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74">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75">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976">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977">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978">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979">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980">
      <pivotArea dataOnly="0" labelOnly="1" fieldPosition="0">
        <references count="1">
          <reference field="0" count="16">
            <x v="350"/>
            <x v="351"/>
            <x v="352"/>
            <x v="353"/>
            <x v="354"/>
            <x v="355"/>
            <x v="356"/>
            <x v="357"/>
            <x v="358"/>
            <x v="359"/>
            <x v="360"/>
            <x v="361"/>
            <x v="362"/>
            <x v="363"/>
            <x v="364"/>
            <x v="365"/>
          </reference>
        </references>
      </pivotArea>
    </format>
    <format dxfId="981">
      <pivotArea dataOnly="0" labelOnly="1" grandRow="1" outline="0" fieldPosition="0"/>
    </format>
    <format dxfId="982">
      <pivotArea dataOnly="0" labelOnly="1" outline="0" axis="axisValues" fieldPosition="0"/>
    </format>
    <format dxfId="983">
      <pivotArea field="0" type="button" dataOnly="0" labelOnly="1" outline="0" axis="axisRow" fieldPosition="0"/>
    </format>
    <format dxfId="984">
      <pivotArea dataOnly="0" labelOnly="1" outline="0" axis="axisValues" fieldPosition="0"/>
    </format>
    <format dxfId="985">
      <pivotArea outline="0" collapsedLevelsAreSubtotals="1" fieldPosition="0"/>
    </format>
  </formats>
  <chartFormats count="3">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E8D68F-3F89-4E11-9785-856578555396}" name="PivotTable4" cacheId="634" applyNumberFormats="0" applyBorderFormats="0" applyFontFormats="0" applyPatternFormats="0" applyAlignmentFormats="0" applyWidthHeightFormats="1" dataCaption="Values" tag="eb04c8ab-a4ff-4345-a6a5-9e2a9fa4383a" updatedVersion="8" minRefreshableVersion="3" useAutoFormatting="1" subtotalHiddenItems="1" itemPrintTitles="1" createdVersion="5" indent="0" outline="1" outlineData="1" multipleFieldFilters="0" chartFormat="22">
  <location ref="G4:H371"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3">
    <format dxfId="894">
      <pivotArea type="all" dataOnly="0" outline="0" fieldPosition="0"/>
    </format>
    <format dxfId="895">
      <pivotArea outline="0" collapsedLevelsAreSubtotals="1" fieldPosition="0"/>
    </format>
    <format dxfId="896">
      <pivotArea field="1" type="button" dataOnly="0" labelOnly="1" outline="0" axis="axisRow" fieldPosition="0"/>
    </format>
    <format dxfId="897">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98">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99">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900">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901">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902">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903">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904">
      <pivotArea dataOnly="0" labelOnly="1" fieldPosition="0">
        <references count="1">
          <reference field="1" count="16">
            <x v="350"/>
            <x v="351"/>
            <x v="352"/>
            <x v="353"/>
            <x v="354"/>
            <x v="355"/>
            <x v="356"/>
            <x v="357"/>
            <x v="358"/>
            <x v="359"/>
            <x v="360"/>
            <x v="361"/>
            <x v="362"/>
            <x v="363"/>
            <x v="364"/>
            <x v="365"/>
          </reference>
        </references>
      </pivotArea>
    </format>
    <format dxfId="905">
      <pivotArea dataOnly="0" labelOnly="1" grandRow="1" outline="0" fieldPosition="0"/>
    </format>
    <format dxfId="90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BCDB9E-4396-49CA-B377-F7A243BEF814}" name="PivotTable3" cacheId="631" applyNumberFormats="0" applyBorderFormats="0" applyFontFormats="0" applyPatternFormats="0" applyAlignmentFormats="0" applyWidthHeightFormats="1" dataCaption="Values" tag="4e156085-2b89-453c-a97e-25698b69f681" updatedVersion="8" minRefreshableVersion="3" useAutoFormatting="1" subtotalHiddenItems="1"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4">
    <format dxfId="986">
      <pivotArea outline="0" collapsedLevelsAreSubtotals="1" fieldPosition="0"/>
    </format>
    <format dxfId="927">
      <pivotArea type="all" dataOnly="0" outline="0" fieldPosition="0"/>
    </format>
    <format dxfId="926">
      <pivotArea outline="0" collapsedLevelsAreSubtotals="1" fieldPosition="0"/>
    </format>
    <format dxfId="925">
      <pivotArea dataOnly="0" labelOnly="1" outline="0" axis="axisValues"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6B9C7B-6346-493B-8F8C-519E085159FC}" name="PivotTable2" cacheId="628" applyNumberFormats="0" applyBorderFormats="0" applyFontFormats="0" applyPatternFormats="0" applyAlignmentFormats="0" applyWidthHeightFormats="1" dataCaption="Values" tag="b76ebc37-9805-42f0-8588-27d8263520f6" updatedVersion="8" minRefreshableVersion="3" useAutoFormatting="1" subtotalHiddenItems="1" itemPrintTitles="1" createdVersion="5" indent="0" outline="1" outlineData="1" multipleFieldFilters="0" chartFormat="2">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987">
      <pivotArea outline="0" collapsedLevelsAreSubtotals="1" fieldPosition="0"/>
    </format>
    <format dxfId="924">
      <pivotArea type="all" dataOnly="0" outline="0" fieldPosition="0"/>
    </format>
    <format dxfId="923">
      <pivotArea outline="0" collapsedLevelsAreSubtotals="1" fieldPosition="0"/>
    </format>
    <format dxfId="9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783DCD-E357-433F-8245-4E5C87C04666}" name="PivotTable1" cacheId="613" applyNumberFormats="0" applyBorderFormats="0" applyFontFormats="0" applyPatternFormats="0" applyAlignmentFormats="0" applyWidthHeightFormats="1" dataCaption="Values" tag="8fa284c4-d319-4e55-b6cf-1077bee12c66" updatedVersion="8" minRefreshableVersion="3" useAutoFormatting="1"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921">
      <pivotArea type="all" dataOnly="0" outline="0" fieldPosition="0"/>
    </format>
    <format dxfId="920">
      <pivotArea outline="0" collapsedLevelsAreSubtotals="1" fieldPosition="0"/>
    </format>
    <format dxfId="919">
      <pivotArea dataOnly="0" labelOnly="1" outline="0" axis="axisValues"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832C001-0E53-43C9-ADEA-D4418ADD58A0}" sourceName="[Calender _Table].[Date (Month)]">
  <pivotTables>
    <pivotTable tabId="1" name="PivotTable4"/>
    <pivotTable tabId="1" name="PivotTable1"/>
    <pivotTable tabId="1" name="PivotTable2"/>
    <pivotTable tabId="1" name="PivotTable3"/>
    <pivotTable tabId="1" name="PivotTable5"/>
    <pivotTable tabId="1" name="PivotTable8"/>
    <pivotTable tabId="1" name="PivotTable9"/>
    <pivotTable tabId="1" name="PivotTable10"/>
    <pivotTable tabId="1" name="PivotTable11"/>
    <pivotTable tabId="1" name="PivotTable12"/>
    <pivotTable tabId="1" name="PivotTable15"/>
    <pivotTable tabId="1" name="PivotTable17"/>
  </pivotTables>
  <data>
    <olap pivotCacheId="1780444357">
      <levels count="2">
        <level uniqueName="[Calender _Table].[Date (Month)].[(All)]" sourceCaption="(All)" count="0"/>
        <level uniqueName="[Calender _Table].[Date (Month)].[Date (Month)]" sourceCaption="Date (Month)" count="12">
          <ranges>
            <range startItem="0">
              <i n="[Calender _Table].[Date (Month)].&amp;[Jan]" c="Jan"/>
              <i n="[Calender _Table].[Date (Month)].&amp;[Feb]" c="Feb"/>
              <i n="[Calender _Table].[Date (Month)].&amp;[Mar]" c="Mar"/>
              <i n="[Calender _Table].[Date (Month)].&amp;[Apr]" c="Apr"/>
              <i n="[Calender _Table].[Date (Month)].&amp;[May]" c="May"/>
              <i n="[Calender _Table].[Date (Month)].&amp;[Jun]" c="Jun"/>
              <i n="[Calender _Table].[Date (Month)].&amp;[Jul]" c="Jul"/>
              <i n="[Calender _Table].[Date (Month)].&amp;[Aug]" c="Aug"/>
              <i n="[Calender _Table].[Date (Month)].&amp;[Sep]" c="Sep"/>
              <i n="[Calender _Table].[Date (Month)].&amp;[Oct]" c="Oct"/>
              <i n="[Calender _Table].[Date (Month)].&amp;[Nov]" c="Nov"/>
              <i n="[Calender _Table].[Date (Month)].&amp;[Dec]" c="Dec"/>
            </range>
          </ranges>
        </level>
      </levels>
      <selections count="1">
        <selection n="[Calender 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DAF47EA-9032-4690-93DA-5310F93F05E7}" sourceName="[Calender _Table].[Date (Year)]">
  <pivotTables>
    <pivotTable tabId="1" name="PivotTable17"/>
    <pivotTable tabId="1" name="PivotTable1"/>
    <pivotTable tabId="1" name="PivotTable10"/>
    <pivotTable tabId="1" name="PivotTable11"/>
    <pivotTable tabId="1" name="PivotTable12"/>
    <pivotTable tabId="1" name="PivotTable15"/>
    <pivotTable tabId="1" name="PivotTable2"/>
    <pivotTable tabId="1" name="PivotTable3"/>
    <pivotTable tabId="1" name="PivotTable4"/>
    <pivotTable tabId="1" name="PivotTable5"/>
    <pivotTable tabId="1" name="PivotTable8"/>
    <pivotTable tabId="1" name="PivotTable9"/>
  </pivotTables>
  <data>
    <olap pivotCacheId="1780444357">
      <levels count="2">
        <level uniqueName="[Calender _Table].[Date (Year)].[(All)]" sourceCaption="(All)" count="0"/>
        <level uniqueName="[Calender _Table].[Date (Year)].[Date (Year)]" sourceCaption="Date (Year)" count="2">
          <ranges>
            <range startItem="0">
              <i n="[Calender _Table].[Date (Year)].&amp;[2023]" c="2023"/>
              <i n="[Calender _Table].[Date (Year)].&amp;[2024]" c="2024"/>
            </range>
          </ranges>
        </level>
      </levels>
      <selections count="1">
        <selection n="[Calender 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0EA9357-1919-467D-B040-6115FB1B87E7}" cache="Slicer_Date__Month" caption="Date (Month)" level="1" rowHeight="225425"/>
  <slicer name="Date (Year)" xr10:uid="{DDA5378E-EB21-4FD7-BB23-DFBFE0D65049}" cache="Slicer_Date__Year" caption="Date (Year)" level="1" style="SlicerStyleDark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EC035C24-89DC-464A-ACD4-FA146114977B}" cache="Slicer_Date__Month" caption="Date (Month)" showCaption="0" level="1" style="SlicerStyleDark1" rowHeight="234000"/>
  <slicer name="Date (Year) 1" xr10:uid="{23F0AF96-E2B4-4AFF-80C7-91F9494C39A2}" cache="Slicer_Date__Year" caption="Date (Year)" showCaption="0" level="1" style="SlicerStyleDark1"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3C403-2E72-4CBF-B60D-05AFAEDC5183}">
  <dimension ref="A3:AD900"/>
  <sheetViews>
    <sheetView zoomScale="103" zoomScaleNormal="103" workbookViewId="0">
      <selection activeCell="D142" sqref="D142"/>
    </sheetView>
  </sheetViews>
  <sheetFormatPr defaultRowHeight="12.75" x14ac:dyDescent="0.35"/>
  <cols>
    <col min="1" max="1" width="33.59765625" style="3" bestFit="1" customWidth="1"/>
    <col min="2" max="2" width="18.46484375" style="3" bestFit="1" customWidth="1"/>
    <col min="3" max="3" width="15.59765625" style="3" customWidth="1"/>
    <col min="4" max="4" width="21.1328125" customWidth="1"/>
    <col min="5" max="5" width="15.73046875" customWidth="1"/>
    <col min="6" max="6" width="45.53125" customWidth="1"/>
    <col min="7" max="7" width="13.796875" bestFit="1" customWidth="1"/>
    <col min="8" max="8" width="24.59765625" bestFit="1" customWidth="1"/>
    <col min="9" max="10" width="4" bestFit="1" customWidth="1"/>
    <col min="11" max="11" width="3.86328125" bestFit="1" customWidth="1"/>
    <col min="12" max="12" width="4.33203125" bestFit="1" customWidth="1"/>
    <col min="13" max="13" width="4" bestFit="1" customWidth="1"/>
    <col min="14" max="14" width="3.73046875" bestFit="1" customWidth="1"/>
    <col min="15" max="15" width="4.73046875" bestFit="1" customWidth="1"/>
    <col min="16" max="16" width="4.06640625" bestFit="1" customWidth="1"/>
    <col min="17" max="17" width="3.86328125" bestFit="1" customWidth="1"/>
    <col min="18" max="18" width="4.19921875" bestFit="1" customWidth="1"/>
    <col min="19" max="19" width="4.06640625" bestFit="1" customWidth="1"/>
    <col min="20" max="20" width="11.1328125" bestFit="1" customWidth="1"/>
    <col min="21" max="21" width="13.796875" bestFit="1" customWidth="1"/>
    <col min="22" max="22" width="25.19921875" bestFit="1" customWidth="1"/>
    <col min="23" max="23" width="6.1328125" bestFit="1" customWidth="1"/>
    <col min="24" max="24" width="5.9296875" bestFit="1" customWidth="1"/>
    <col min="25" max="25" width="5.73046875" bestFit="1" customWidth="1"/>
    <col min="26" max="26" width="6.1328125" bestFit="1" customWidth="1"/>
    <col min="27" max="27" width="11.1328125" bestFit="1" customWidth="1"/>
    <col min="28" max="28" width="9.796875" bestFit="1" customWidth="1"/>
    <col min="29" max="29" width="13.796875" bestFit="1" customWidth="1"/>
    <col min="30" max="30" width="33.59765625" bestFit="1" customWidth="1"/>
    <col min="31" max="31" width="30.46484375" bestFit="1" customWidth="1"/>
    <col min="32" max="586" width="9.796875" bestFit="1" customWidth="1"/>
    <col min="587" max="587" width="11.1328125" bestFit="1" customWidth="1"/>
  </cols>
  <sheetData>
    <row r="3" spans="1:30" ht="13.9" x14ac:dyDescent="0.4">
      <c r="A3" s="3" t="s">
        <v>1</v>
      </c>
      <c r="G3" s="9" t="s">
        <v>373</v>
      </c>
      <c r="U3" s="11" t="s">
        <v>374</v>
      </c>
      <c r="V3" s="12"/>
      <c r="AC3" s="11" t="s">
        <v>375</v>
      </c>
      <c r="AD3" s="12"/>
    </row>
    <row r="4" spans="1:30" x14ac:dyDescent="0.35">
      <c r="A4" s="3" t="s">
        <v>0</v>
      </c>
      <c r="G4" s="5" t="s">
        <v>5</v>
      </c>
      <c r="H4" s="6" t="s">
        <v>0</v>
      </c>
      <c r="U4" s="5" t="s">
        <v>5</v>
      </c>
      <c r="V4" s="6" t="s">
        <v>2</v>
      </c>
      <c r="AC4" s="5" t="s">
        <v>5</v>
      </c>
      <c r="AD4" s="6" t="s">
        <v>3</v>
      </c>
    </row>
    <row r="5" spans="1:30" x14ac:dyDescent="0.35">
      <c r="A5" s="20">
        <v>9216</v>
      </c>
      <c r="G5" s="7" t="s">
        <v>6</v>
      </c>
      <c r="H5" s="8">
        <v>19</v>
      </c>
      <c r="U5" s="7" t="s">
        <v>6</v>
      </c>
      <c r="V5" s="13">
        <v>37.789473684210527</v>
      </c>
      <c r="AC5" s="7" t="s">
        <v>6</v>
      </c>
      <c r="AD5" s="13">
        <v>6.666666666666667</v>
      </c>
    </row>
    <row r="6" spans="1:30" x14ac:dyDescent="0.35">
      <c r="G6" s="7" t="s">
        <v>7</v>
      </c>
      <c r="H6" s="8">
        <v>14</v>
      </c>
      <c r="U6" s="7" t="s">
        <v>7</v>
      </c>
      <c r="V6" s="13">
        <v>38.214285714285715</v>
      </c>
      <c r="AC6" s="7" t="s">
        <v>7</v>
      </c>
      <c r="AD6" s="13">
        <v>3.5</v>
      </c>
    </row>
    <row r="7" spans="1:30" x14ac:dyDescent="0.35">
      <c r="G7" s="7" t="s">
        <v>8</v>
      </c>
      <c r="H7" s="8">
        <v>13</v>
      </c>
      <c r="U7" s="7" t="s">
        <v>8</v>
      </c>
      <c r="V7" s="13">
        <v>40.92307692307692</v>
      </c>
      <c r="AC7" s="7" t="s">
        <v>8</v>
      </c>
      <c r="AD7" s="13">
        <v>4.5</v>
      </c>
    </row>
    <row r="8" spans="1:30" x14ac:dyDescent="0.35">
      <c r="A8" s="3" t="s">
        <v>2</v>
      </c>
      <c r="G8" s="7" t="s">
        <v>9</v>
      </c>
      <c r="H8" s="8">
        <v>22</v>
      </c>
      <c r="U8" s="7" t="s">
        <v>9</v>
      </c>
      <c r="V8" s="13">
        <v>34.5</v>
      </c>
      <c r="AC8" s="7" t="s">
        <v>9</v>
      </c>
      <c r="AD8" s="13">
        <v>4.8</v>
      </c>
    </row>
    <row r="9" spans="1:30" x14ac:dyDescent="0.35">
      <c r="A9" s="21">
        <v>35.259874131944443</v>
      </c>
      <c r="G9" s="7" t="s">
        <v>10</v>
      </c>
      <c r="H9" s="8">
        <v>19</v>
      </c>
      <c r="U9" s="7" t="s">
        <v>10</v>
      </c>
      <c r="V9" s="13">
        <v>30.684210526315791</v>
      </c>
      <c r="AC9" s="7" t="s">
        <v>10</v>
      </c>
      <c r="AD9" s="13">
        <v>7.75</v>
      </c>
    </row>
    <row r="10" spans="1:30" x14ac:dyDescent="0.35">
      <c r="G10" s="7" t="s">
        <v>11</v>
      </c>
      <c r="H10" s="8">
        <v>15</v>
      </c>
      <c r="U10" s="7" t="s">
        <v>11</v>
      </c>
      <c r="V10" s="13">
        <v>37.666666666666664</v>
      </c>
      <c r="AC10" s="7" t="s">
        <v>11</v>
      </c>
      <c r="AD10" s="13">
        <v>6.2</v>
      </c>
    </row>
    <row r="11" spans="1:30" x14ac:dyDescent="0.35">
      <c r="A11" s="3" t="s">
        <v>3</v>
      </c>
      <c r="G11" s="7" t="s">
        <v>12</v>
      </c>
      <c r="H11" s="8">
        <v>12</v>
      </c>
      <c r="U11" s="7" t="s">
        <v>12</v>
      </c>
      <c r="V11" s="13">
        <v>36.083333333333336</v>
      </c>
      <c r="AC11" s="7" t="s">
        <v>12</v>
      </c>
      <c r="AD11" s="13">
        <v>3.75</v>
      </c>
    </row>
    <row r="12" spans="1:30" x14ac:dyDescent="0.35">
      <c r="A12" s="21">
        <v>4.9920540325784666</v>
      </c>
      <c r="G12" s="7" t="s">
        <v>13</v>
      </c>
      <c r="H12" s="8">
        <v>21</v>
      </c>
      <c r="U12" s="7" t="s">
        <v>13</v>
      </c>
      <c r="V12" s="13">
        <v>43.523809523809526</v>
      </c>
      <c r="AC12" s="7" t="s">
        <v>13</v>
      </c>
      <c r="AD12" s="13">
        <v>6.5</v>
      </c>
    </row>
    <row r="13" spans="1:30" x14ac:dyDescent="0.35">
      <c r="G13" s="7" t="s">
        <v>14</v>
      </c>
      <c r="H13" s="8">
        <v>12</v>
      </c>
      <c r="U13" s="7" t="s">
        <v>14</v>
      </c>
      <c r="V13" s="13">
        <v>29.5</v>
      </c>
      <c r="AC13" s="7" t="s">
        <v>14</v>
      </c>
      <c r="AD13" s="13">
        <v>3</v>
      </c>
    </row>
    <row r="14" spans="1:30" x14ac:dyDescent="0.35">
      <c r="G14" s="7" t="s">
        <v>15</v>
      </c>
      <c r="H14" s="8">
        <v>13</v>
      </c>
      <c r="U14" s="7" t="s">
        <v>15</v>
      </c>
      <c r="V14" s="13">
        <v>38.07692307692308</v>
      </c>
      <c r="AC14" s="7" t="s">
        <v>15</v>
      </c>
      <c r="AD14" s="13">
        <v>4.5</v>
      </c>
    </row>
    <row r="15" spans="1:30" x14ac:dyDescent="0.35">
      <c r="G15" s="7" t="s">
        <v>16</v>
      </c>
      <c r="H15" s="8">
        <v>13</v>
      </c>
      <c r="U15" s="7" t="s">
        <v>16</v>
      </c>
      <c r="V15" s="13">
        <v>35.846153846153847</v>
      </c>
      <c r="AC15" s="7" t="s">
        <v>16</v>
      </c>
      <c r="AD15" s="13">
        <v>6</v>
      </c>
    </row>
    <row r="16" spans="1:30" x14ac:dyDescent="0.35">
      <c r="G16" s="7" t="s">
        <v>17</v>
      </c>
      <c r="H16" s="8">
        <v>16</v>
      </c>
      <c r="U16" s="7" t="s">
        <v>17</v>
      </c>
      <c r="V16" s="13">
        <v>32.625</v>
      </c>
      <c r="AC16" s="7" t="s">
        <v>17</v>
      </c>
      <c r="AD16" s="13">
        <v>5.2</v>
      </c>
    </row>
    <row r="17" spans="7:30" x14ac:dyDescent="0.35">
      <c r="G17" s="7" t="s">
        <v>18</v>
      </c>
      <c r="H17" s="8">
        <v>20</v>
      </c>
      <c r="U17" s="7" t="s">
        <v>18</v>
      </c>
      <c r="V17" s="13">
        <v>39.200000000000003</v>
      </c>
      <c r="AC17" s="7" t="s">
        <v>18</v>
      </c>
      <c r="AD17" s="13">
        <v>4.4000000000000004</v>
      </c>
    </row>
    <row r="18" spans="7:30" x14ac:dyDescent="0.35">
      <c r="G18" s="7" t="s">
        <v>19</v>
      </c>
      <c r="H18" s="8">
        <v>25</v>
      </c>
      <c r="U18" s="7" t="s">
        <v>19</v>
      </c>
      <c r="V18" s="13">
        <v>35.28</v>
      </c>
      <c r="AC18" s="7" t="s">
        <v>19</v>
      </c>
      <c r="AD18" s="13">
        <v>3.4545454545454546</v>
      </c>
    </row>
    <row r="19" spans="7:30" x14ac:dyDescent="0.35">
      <c r="G19" s="7" t="s">
        <v>20</v>
      </c>
      <c r="H19" s="8">
        <v>20</v>
      </c>
      <c r="U19" s="7" t="s">
        <v>20</v>
      </c>
      <c r="V19" s="13">
        <v>32.549999999999997</v>
      </c>
      <c r="AC19" s="7" t="s">
        <v>20</v>
      </c>
      <c r="AD19" s="13">
        <v>4.4000000000000004</v>
      </c>
    </row>
    <row r="20" spans="7:30" x14ac:dyDescent="0.35">
      <c r="G20" s="7" t="s">
        <v>21</v>
      </c>
      <c r="H20" s="8">
        <v>14</v>
      </c>
      <c r="U20" s="7" t="s">
        <v>21</v>
      </c>
      <c r="V20" s="13">
        <v>35.642857142857146</v>
      </c>
      <c r="AC20" s="7" t="s">
        <v>21</v>
      </c>
      <c r="AD20" s="13">
        <v>5.833333333333333</v>
      </c>
    </row>
    <row r="21" spans="7:30" x14ac:dyDescent="0.35">
      <c r="G21" s="7" t="s">
        <v>22</v>
      </c>
      <c r="H21" s="8">
        <v>17</v>
      </c>
      <c r="U21" s="7" t="s">
        <v>22</v>
      </c>
      <c r="V21" s="13">
        <v>38.764705882352942</v>
      </c>
      <c r="AC21" s="7" t="s">
        <v>22</v>
      </c>
      <c r="AD21" s="13">
        <v>4.4444444444444446</v>
      </c>
    </row>
    <row r="22" spans="7:30" x14ac:dyDescent="0.35">
      <c r="G22" s="7" t="s">
        <v>23</v>
      </c>
      <c r="H22" s="8">
        <v>20</v>
      </c>
      <c r="U22" s="7" t="s">
        <v>23</v>
      </c>
      <c r="V22" s="13">
        <v>39.9</v>
      </c>
      <c r="AC22" s="7" t="s">
        <v>23</v>
      </c>
      <c r="AD22" s="13">
        <v>5.333333333333333</v>
      </c>
    </row>
    <row r="23" spans="7:30" x14ac:dyDescent="0.35">
      <c r="G23" s="7" t="s">
        <v>24</v>
      </c>
      <c r="H23" s="8">
        <v>10</v>
      </c>
      <c r="U23" s="7" t="s">
        <v>24</v>
      </c>
      <c r="V23" s="13">
        <v>41.6</v>
      </c>
      <c r="AC23" s="7" t="s">
        <v>24</v>
      </c>
      <c r="AD23" s="13">
        <v>5.333333333333333</v>
      </c>
    </row>
    <row r="24" spans="7:30" x14ac:dyDescent="0.35">
      <c r="G24" s="7" t="s">
        <v>25</v>
      </c>
      <c r="H24" s="8">
        <v>17</v>
      </c>
      <c r="U24" s="7" t="s">
        <v>25</v>
      </c>
      <c r="V24" s="13">
        <v>39.470588235294116</v>
      </c>
      <c r="AC24" s="7" t="s">
        <v>25</v>
      </c>
      <c r="AD24" s="13">
        <v>5.5714285714285712</v>
      </c>
    </row>
    <row r="25" spans="7:30" x14ac:dyDescent="0.35">
      <c r="G25" s="7" t="s">
        <v>26</v>
      </c>
      <c r="H25" s="8">
        <v>15</v>
      </c>
      <c r="U25" s="7" t="s">
        <v>26</v>
      </c>
      <c r="V25" s="13">
        <v>27.733333333333334</v>
      </c>
      <c r="AC25" s="7" t="s">
        <v>26</v>
      </c>
      <c r="AD25" s="13">
        <v>5</v>
      </c>
    </row>
    <row r="26" spans="7:30" x14ac:dyDescent="0.35">
      <c r="G26" s="7" t="s">
        <v>27</v>
      </c>
      <c r="H26" s="8">
        <v>16</v>
      </c>
      <c r="U26" s="7" t="s">
        <v>27</v>
      </c>
      <c r="V26" s="13">
        <v>36.875</v>
      </c>
      <c r="AC26" s="7" t="s">
        <v>27</v>
      </c>
      <c r="AD26" s="13">
        <v>6.4</v>
      </c>
    </row>
    <row r="27" spans="7:30" x14ac:dyDescent="0.35">
      <c r="G27" s="7" t="s">
        <v>28</v>
      </c>
      <c r="H27" s="8">
        <v>18</v>
      </c>
      <c r="U27" s="7" t="s">
        <v>28</v>
      </c>
      <c r="V27" s="13">
        <v>40.333333333333336</v>
      </c>
      <c r="AC27" s="7" t="s">
        <v>28</v>
      </c>
      <c r="AD27" s="13">
        <v>5.333333333333333</v>
      </c>
    </row>
    <row r="28" spans="7:30" x14ac:dyDescent="0.35">
      <c r="G28" s="7" t="s">
        <v>29</v>
      </c>
      <c r="H28" s="8">
        <v>16</v>
      </c>
      <c r="U28" s="7" t="s">
        <v>29</v>
      </c>
      <c r="V28" s="13">
        <v>36.5</v>
      </c>
      <c r="AC28" s="7" t="s">
        <v>29</v>
      </c>
      <c r="AD28" s="13">
        <v>3.75</v>
      </c>
    </row>
    <row r="29" spans="7:30" x14ac:dyDescent="0.35">
      <c r="G29" s="7" t="s">
        <v>30</v>
      </c>
      <c r="H29" s="8">
        <v>15</v>
      </c>
      <c r="U29" s="7" t="s">
        <v>30</v>
      </c>
      <c r="V29" s="13">
        <v>32.866666666666667</v>
      </c>
      <c r="AC29" s="7" t="s">
        <v>30</v>
      </c>
      <c r="AD29" s="13">
        <v>6.333333333333333</v>
      </c>
    </row>
    <row r="30" spans="7:30" x14ac:dyDescent="0.35">
      <c r="G30" s="7" t="s">
        <v>31</v>
      </c>
      <c r="H30" s="8">
        <v>14</v>
      </c>
      <c r="U30" s="7" t="s">
        <v>31</v>
      </c>
      <c r="V30" s="13">
        <v>36.642857142857146</v>
      </c>
      <c r="AC30" s="7" t="s">
        <v>31</v>
      </c>
      <c r="AD30" s="13">
        <v>10</v>
      </c>
    </row>
    <row r="31" spans="7:30" x14ac:dyDescent="0.35">
      <c r="G31" s="7" t="s">
        <v>32</v>
      </c>
      <c r="H31" s="8">
        <v>16</v>
      </c>
      <c r="U31" s="7" t="s">
        <v>32</v>
      </c>
      <c r="V31" s="13">
        <v>36.5625</v>
      </c>
      <c r="AC31" s="7" t="s">
        <v>32</v>
      </c>
      <c r="AD31" s="13">
        <v>5</v>
      </c>
    </row>
    <row r="32" spans="7:30" x14ac:dyDescent="0.35">
      <c r="G32" s="7" t="s">
        <v>33</v>
      </c>
      <c r="H32" s="8">
        <v>20</v>
      </c>
      <c r="U32" s="7" t="s">
        <v>33</v>
      </c>
      <c r="V32" s="13">
        <v>32.15</v>
      </c>
      <c r="AC32" s="7" t="s">
        <v>33</v>
      </c>
      <c r="AD32" s="13">
        <v>5.333333333333333</v>
      </c>
    </row>
    <row r="33" spans="1:30" x14ac:dyDescent="0.35">
      <c r="A33" s="22" t="s">
        <v>5</v>
      </c>
      <c r="B33" s="3" t="s">
        <v>390</v>
      </c>
      <c r="C33" s="3" t="s">
        <v>391</v>
      </c>
      <c r="G33" s="7" t="s">
        <v>34</v>
      </c>
      <c r="H33" s="8">
        <v>19</v>
      </c>
      <c r="U33" s="7" t="s">
        <v>34</v>
      </c>
      <c r="V33" s="13">
        <v>38.368421052631582</v>
      </c>
      <c r="AC33" s="7" t="s">
        <v>34</v>
      </c>
      <c r="AD33" s="13">
        <v>4.8</v>
      </c>
    </row>
    <row r="34" spans="1:30" x14ac:dyDescent="0.35">
      <c r="A34" s="3" t="s">
        <v>376</v>
      </c>
      <c r="B34" s="23">
        <v>4612</v>
      </c>
      <c r="C34" s="16">
        <v>0.50043402777777779</v>
      </c>
      <c r="D34" s="15"/>
      <c r="E34" s="15"/>
      <c r="F34" s="15"/>
      <c r="G34" s="7" t="s">
        <v>35</v>
      </c>
      <c r="H34" s="8">
        <v>14</v>
      </c>
      <c r="U34" s="7" t="s">
        <v>35</v>
      </c>
      <c r="V34" s="13">
        <v>33.071428571428569</v>
      </c>
      <c r="AC34" s="7" t="s">
        <v>35</v>
      </c>
      <c r="AD34" s="13">
        <v>5</v>
      </c>
    </row>
    <row r="35" spans="1:30" x14ac:dyDescent="0.35">
      <c r="A35" s="3" t="s">
        <v>377</v>
      </c>
      <c r="B35" s="23">
        <v>4604</v>
      </c>
      <c r="C35" s="16">
        <v>0.49956597222222221</v>
      </c>
      <c r="D35" s="15"/>
      <c r="E35" s="15"/>
      <c r="F35" s="15"/>
      <c r="G35" s="7" t="s">
        <v>36</v>
      </c>
      <c r="H35" s="8">
        <v>18</v>
      </c>
      <c r="U35" s="7" t="s">
        <v>36</v>
      </c>
      <c r="V35" s="13">
        <v>36.444444444444443</v>
      </c>
      <c r="AC35" s="7" t="s">
        <v>36</v>
      </c>
      <c r="AD35" s="13">
        <v>1.4</v>
      </c>
    </row>
    <row r="36" spans="1:30" x14ac:dyDescent="0.35">
      <c r="A36" s="3" t="s">
        <v>4</v>
      </c>
      <c r="B36" s="23">
        <v>9216</v>
      </c>
      <c r="C36" s="16">
        <v>1</v>
      </c>
      <c r="D36" s="15"/>
      <c r="E36" s="15"/>
      <c r="F36" s="15"/>
      <c r="G36" s="7" t="s">
        <v>38</v>
      </c>
      <c r="H36" s="8">
        <v>13</v>
      </c>
      <c r="U36" s="7" t="s">
        <v>38</v>
      </c>
      <c r="V36" s="13">
        <v>35.692307692307693</v>
      </c>
      <c r="AC36" s="7" t="s">
        <v>38</v>
      </c>
      <c r="AD36" s="13">
        <v>4.166666666666667</v>
      </c>
    </row>
    <row r="37" spans="1:30" x14ac:dyDescent="0.35">
      <c r="G37" s="7" t="s">
        <v>39</v>
      </c>
      <c r="H37" s="8">
        <v>10</v>
      </c>
      <c r="U37" s="7" t="s">
        <v>39</v>
      </c>
      <c r="V37" s="13">
        <v>45.4</v>
      </c>
      <c r="AC37" s="7" t="s">
        <v>39</v>
      </c>
      <c r="AD37" s="13">
        <v>5.75</v>
      </c>
    </row>
    <row r="38" spans="1:30" x14ac:dyDescent="0.35">
      <c r="G38" s="7" t="s">
        <v>40</v>
      </c>
      <c r="H38" s="8">
        <v>8</v>
      </c>
      <c r="U38" s="7" t="s">
        <v>40</v>
      </c>
      <c r="V38" s="13">
        <v>29.375</v>
      </c>
      <c r="AC38" s="7" t="s">
        <v>40</v>
      </c>
      <c r="AD38" s="13">
        <v>4.75</v>
      </c>
    </row>
    <row r="39" spans="1:30" x14ac:dyDescent="0.35">
      <c r="G39" s="7" t="s">
        <v>41</v>
      </c>
      <c r="H39" s="8">
        <v>12</v>
      </c>
      <c r="U39" s="7" t="s">
        <v>41</v>
      </c>
      <c r="V39" s="13">
        <v>34.583333333333336</v>
      </c>
      <c r="AC39" s="7" t="s">
        <v>41</v>
      </c>
      <c r="AD39" s="13">
        <v>7</v>
      </c>
    </row>
    <row r="40" spans="1:30" x14ac:dyDescent="0.35">
      <c r="G40" s="7" t="s">
        <v>42</v>
      </c>
      <c r="H40" s="8">
        <v>19</v>
      </c>
      <c r="U40" s="7" t="s">
        <v>42</v>
      </c>
      <c r="V40" s="13">
        <v>38.684210526315788</v>
      </c>
      <c r="AC40" s="7" t="s">
        <v>42</v>
      </c>
      <c r="AD40" s="13">
        <v>3.1428571428571428</v>
      </c>
    </row>
    <row r="41" spans="1:30" x14ac:dyDescent="0.35">
      <c r="G41" s="7" t="s">
        <v>43</v>
      </c>
      <c r="H41" s="8">
        <v>9</v>
      </c>
      <c r="U41" s="7" t="s">
        <v>43</v>
      </c>
      <c r="V41" s="13">
        <v>34.777777777777779</v>
      </c>
      <c r="AC41" s="7" t="s">
        <v>43</v>
      </c>
      <c r="AD41" s="13">
        <v>8</v>
      </c>
    </row>
    <row r="42" spans="1:30" x14ac:dyDescent="0.35">
      <c r="G42" s="7" t="s">
        <v>44</v>
      </c>
      <c r="H42" s="8">
        <v>13</v>
      </c>
      <c r="U42" s="7" t="s">
        <v>44</v>
      </c>
      <c r="V42" s="13">
        <v>37.307692307692307</v>
      </c>
      <c r="AC42" s="7" t="s">
        <v>44</v>
      </c>
      <c r="AD42" s="13">
        <v>5.25</v>
      </c>
    </row>
    <row r="43" spans="1:30" x14ac:dyDescent="0.35">
      <c r="G43" s="7" t="s">
        <v>45</v>
      </c>
      <c r="H43" s="8">
        <v>19</v>
      </c>
      <c r="U43" s="7" t="s">
        <v>45</v>
      </c>
      <c r="V43" s="13">
        <v>35.631578947368418</v>
      </c>
      <c r="AC43" s="7" t="s">
        <v>45</v>
      </c>
      <c r="AD43" s="13">
        <v>4.5714285714285712</v>
      </c>
    </row>
    <row r="44" spans="1:30" x14ac:dyDescent="0.35">
      <c r="G44" s="7" t="s">
        <v>46</v>
      </c>
      <c r="H44" s="8">
        <v>10</v>
      </c>
      <c r="U44" s="7" t="s">
        <v>46</v>
      </c>
      <c r="V44" s="13">
        <v>36.6</v>
      </c>
      <c r="AC44" s="7" t="s">
        <v>46</v>
      </c>
      <c r="AD44" s="13">
        <v>2.75</v>
      </c>
    </row>
    <row r="45" spans="1:30" x14ac:dyDescent="0.35">
      <c r="G45" s="7" t="s">
        <v>47</v>
      </c>
      <c r="H45" s="8">
        <v>20</v>
      </c>
      <c r="U45" s="7" t="s">
        <v>47</v>
      </c>
      <c r="V45" s="13">
        <v>39.700000000000003</v>
      </c>
      <c r="AC45" s="7" t="s">
        <v>47</v>
      </c>
      <c r="AD45" s="13">
        <v>4.5</v>
      </c>
    </row>
    <row r="46" spans="1:30" x14ac:dyDescent="0.35">
      <c r="G46" s="7" t="s">
        <v>48</v>
      </c>
      <c r="H46" s="8">
        <v>15</v>
      </c>
      <c r="U46" s="7" t="s">
        <v>48</v>
      </c>
      <c r="V46" s="13">
        <v>37.4</v>
      </c>
      <c r="AC46" s="7" t="s">
        <v>48</v>
      </c>
      <c r="AD46" s="13">
        <v>5.5</v>
      </c>
    </row>
    <row r="47" spans="1:30" x14ac:dyDescent="0.35">
      <c r="G47" s="7" t="s">
        <v>49</v>
      </c>
      <c r="H47" s="8">
        <v>13</v>
      </c>
      <c r="U47" s="7" t="s">
        <v>49</v>
      </c>
      <c r="V47" s="13">
        <v>27.76923076923077</v>
      </c>
      <c r="AC47" s="7" t="s">
        <v>49</v>
      </c>
      <c r="AD47" s="13">
        <v>5.6</v>
      </c>
    </row>
    <row r="48" spans="1:30" x14ac:dyDescent="0.35">
      <c r="A48" s="25" t="s">
        <v>392</v>
      </c>
      <c r="B48" s="26" t="s">
        <v>1</v>
      </c>
      <c r="C48" s="27" t="s">
        <v>393</v>
      </c>
      <c r="D48" s="17"/>
      <c r="E48" s="14"/>
      <c r="F48" s="14"/>
      <c r="G48" s="7" t="s">
        <v>50</v>
      </c>
      <c r="H48" s="8">
        <v>9</v>
      </c>
      <c r="U48" s="7" t="s">
        <v>50</v>
      </c>
      <c r="V48" s="13">
        <v>38.777777777777779</v>
      </c>
      <c r="AC48" s="7" t="s">
        <v>50</v>
      </c>
      <c r="AD48" s="13">
        <v>5.75</v>
      </c>
    </row>
    <row r="49" spans="1:30" x14ac:dyDescent="0.35">
      <c r="A49" s="7" t="str">
        <f>A35</f>
        <v>Not Admitted</v>
      </c>
      <c r="B49" s="7">
        <f>B35</f>
        <v>4604</v>
      </c>
      <c r="C49" s="24">
        <f>C35</f>
        <v>0.49956597222222221</v>
      </c>
      <c r="D49" s="10"/>
      <c r="G49" s="7" t="s">
        <v>51</v>
      </c>
      <c r="H49" s="8">
        <v>19</v>
      </c>
      <c r="U49" s="7" t="s">
        <v>51</v>
      </c>
      <c r="V49" s="13">
        <v>31</v>
      </c>
      <c r="AC49" s="7" t="s">
        <v>51</v>
      </c>
      <c r="AD49" s="13">
        <v>3.4444444444444446</v>
      </c>
    </row>
    <row r="50" spans="1:30" x14ac:dyDescent="0.35">
      <c r="A50" s="7" t="str">
        <f>A34</f>
        <v>Admitted</v>
      </c>
      <c r="B50" s="7">
        <f>B34</f>
        <v>4612</v>
      </c>
      <c r="C50" s="18">
        <f>C34</f>
        <v>0.50043402777777779</v>
      </c>
      <c r="D50" s="6"/>
      <c r="G50" s="7" t="s">
        <v>52</v>
      </c>
      <c r="H50" s="8">
        <v>14</v>
      </c>
      <c r="U50" s="7" t="s">
        <v>52</v>
      </c>
      <c r="V50" s="13">
        <v>35.928571428571431</v>
      </c>
      <c r="AC50" s="7" t="s">
        <v>52</v>
      </c>
      <c r="AD50" s="13">
        <v>1.5</v>
      </c>
    </row>
    <row r="51" spans="1:30" x14ac:dyDescent="0.35">
      <c r="G51" s="7" t="s">
        <v>53</v>
      </c>
      <c r="H51" s="8">
        <v>17</v>
      </c>
      <c r="U51" s="7" t="s">
        <v>53</v>
      </c>
      <c r="V51" s="13">
        <v>37.882352941176471</v>
      </c>
      <c r="AC51" s="7" t="s">
        <v>53</v>
      </c>
      <c r="AD51" s="13">
        <v>3.6666666666666665</v>
      </c>
    </row>
    <row r="52" spans="1:30" x14ac:dyDescent="0.35">
      <c r="G52" s="7" t="s">
        <v>54</v>
      </c>
      <c r="H52" s="8">
        <v>17</v>
      </c>
      <c r="U52" s="7" t="s">
        <v>54</v>
      </c>
      <c r="V52" s="13">
        <v>40.588235294117645</v>
      </c>
      <c r="AC52" s="7" t="s">
        <v>54</v>
      </c>
      <c r="AD52" s="13">
        <v>4.4285714285714288</v>
      </c>
    </row>
    <row r="53" spans="1:30" x14ac:dyDescent="0.35">
      <c r="G53" s="7" t="s">
        <v>55</v>
      </c>
      <c r="H53" s="8">
        <v>15</v>
      </c>
      <c r="U53" s="7" t="s">
        <v>55</v>
      </c>
      <c r="V53" s="13">
        <v>34.533333333333331</v>
      </c>
      <c r="AC53" s="7" t="s">
        <v>55</v>
      </c>
      <c r="AD53" s="13">
        <v>6</v>
      </c>
    </row>
    <row r="54" spans="1:30" x14ac:dyDescent="0.35">
      <c r="G54" s="7" t="s">
        <v>56</v>
      </c>
      <c r="H54" s="8">
        <v>9</v>
      </c>
      <c r="U54" s="7" t="s">
        <v>56</v>
      </c>
      <c r="V54" s="13">
        <v>40.333333333333336</v>
      </c>
      <c r="AC54" s="7" t="s">
        <v>56</v>
      </c>
      <c r="AD54" s="13">
        <v>2.6666666666666665</v>
      </c>
    </row>
    <row r="55" spans="1:30" x14ac:dyDescent="0.35">
      <c r="G55" s="7" t="s">
        <v>57</v>
      </c>
      <c r="H55" s="8">
        <v>14</v>
      </c>
      <c r="U55" s="7" t="s">
        <v>57</v>
      </c>
      <c r="V55" s="13">
        <v>35.285714285714285</v>
      </c>
      <c r="AC55" s="7" t="s">
        <v>57</v>
      </c>
      <c r="AD55" s="13">
        <v>7.5</v>
      </c>
    </row>
    <row r="56" spans="1:30" x14ac:dyDescent="0.35">
      <c r="G56" s="7" t="s">
        <v>58</v>
      </c>
      <c r="H56" s="8">
        <v>22</v>
      </c>
      <c r="U56" s="7" t="s">
        <v>58</v>
      </c>
      <c r="V56" s="13">
        <v>35.5</v>
      </c>
      <c r="AC56" s="7" t="s">
        <v>58</v>
      </c>
      <c r="AD56" s="13">
        <v>4.5</v>
      </c>
    </row>
    <row r="57" spans="1:30" x14ac:dyDescent="0.35">
      <c r="A57" s="22" t="s">
        <v>5</v>
      </c>
      <c r="B57" s="3" t="s">
        <v>394</v>
      </c>
      <c r="G57" s="7" t="s">
        <v>59</v>
      </c>
      <c r="H57" s="8">
        <v>16</v>
      </c>
      <c r="U57" s="7" t="s">
        <v>59</v>
      </c>
      <c r="V57" s="13">
        <v>38.5625</v>
      </c>
      <c r="AC57" s="7" t="s">
        <v>59</v>
      </c>
      <c r="AD57" s="13">
        <v>8</v>
      </c>
    </row>
    <row r="58" spans="1:30" x14ac:dyDescent="0.35">
      <c r="A58" s="3" t="s">
        <v>387</v>
      </c>
      <c r="B58" s="23">
        <v>1207</v>
      </c>
      <c r="G58" s="7" t="s">
        <v>60</v>
      </c>
      <c r="H58" s="8">
        <v>22</v>
      </c>
      <c r="U58" s="7" t="s">
        <v>60</v>
      </c>
      <c r="V58" s="13">
        <v>42.727272727272727</v>
      </c>
      <c r="AC58" s="7" t="s">
        <v>60</v>
      </c>
      <c r="AD58" s="13">
        <v>4.3636363636363633</v>
      </c>
    </row>
    <row r="59" spans="1:30" x14ac:dyDescent="0.35">
      <c r="A59" s="3" t="s">
        <v>388</v>
      </c>
      <c r="B59" s="23">
        <v>1191</v>
      </c>
      <c r="G59" s="7" t="s">
        <v>61</v>
      </c>
      <c r="H59" s="8">
        <v>12</v>
      </c>
      <c r="U59" s="7" t="s">
        <v>61</v>
      </c>
      <c r="V59" s="13">
        <v>37.416666666666664</v>
      </c>
      <c r="AC59" s="7" t="s">
        <v>61</v>
      </c>
      <c r="AD59" s="13">
        <v>0</v>
      </c>
    </row>
    <row r="60" spans="1:30" x14ac:dyDescent="0.35">
      <c r="A60" s="3" t="s">
        <v>383</v>
      </c>
      <c r="B60" s="23">
        <v>1160</v>
      </c>
      <c r="G60" s="7" t="s">
        <v>62</v>
      </c>
      <c r="H60" s="8">
        <v>20</v>
      </c>
      <c r="U60" s="7" t="s">
        <v>62</v>
      </c>
      <c r="V60" s="13">
        <v>32.450000000000003</v>
      </c>
      <c r="AC60" s="7" t="s">
        <v>62</v>
      </c>
      <c r="AD60" s="13">
        <v>10</v>
      </c>
    </row>
    <row r="61" spans="1:30" x14ac:dyDescent="0.35">
      <c r="A61" s="3" t="s">
        <v>380</v>
      </c>
      <c r="B61" s="23">
        <v>1150</v>
      </c>
      <c r="G61" s="7" t="s">
        <v>63</v>
      </c>
      <c r="H61" s="8">
        <v>18</v>
      </c>
      <c r="U61" s="7" t="s">
        <v>63</v>
      </c>
      <c r="V61" s="13">
        <v>40.055555555555557</v>
      </c>
      <c r="AC61" s="7" t="s">
        <v>64</v>
      </c>
      <c r="AD61" s="13">
        <v>6.75</v>
      </c>
    </row>
    <row r="62" spans="1:30" x14ac:dyDescent="0.35">
      <c r="A62" s="3" t="s">
        <v>386</v>
      </c>
      <c r="B62" s="23">
        <v>1147</v>
      </c>
      <c r="G62" s="7" t="s">
        <v>64</v>
      </c>
      <c r="H62" s="8">
        <v>18</v>
      </c>
      <c r="U62" s="7" t="s">
        <v>64</v>
      </c>
      <c r="V62" s="13">
        <v>31.666666666666668</v>
      </c>
      <c r="AC62" s="7" t="s">
        <v>65</v>
      </c>
      <c r="AD62" s="13">
        <v>7</v>
      </c>
    </row>
    <row r="63" spans="1:30" x14ac:dyDescent="0.35">
      <c r="A63" s="3" t="s">
        <v>385</v>
      </c>
      <c r="B63" s="23">
        <v>1137</v>
      </c>
      <c r="G63" s="7" t="s">
        <v>65</v>
      </c>
      <c r="H63" s="8">
        <v>13</v>
      </c>
      <c r="U63" s="7" t="s">
        <v>65</v>
      </c>
      <c r="V63" s="13">
        <v>39.769230769230766</v>
      </c>
      <c r="AC63" s="7" t="s">
        <v>66</v>
      </c>
      <c r="AD63" s="13">
        <v>3.3333333333333335</v>
      </c>
    </row>
    <row r="64" spans="1:30" x14ac:dyDescent="0.35">
      <c r="A64" s="3" t="s">
        <v>382</v>
      </c>
      <c r="B64" s="23">
        <v>1048</v>
      </c>
      <c r="G64" s="7" t="s">
        <v>66</v>
      </c>
      <c r="H64" s="8">
        <v>15</v>
      </c>
      <c r="U64" s="7" t="s">
        <v>66</v>
      </c>
      <c r="V64" s="13">
        <v>36.733333333333334</v>
      </c>
      <c r="AC64" s="7" t="s">
        <v>67</v>
      </c>
      <c r="AD64" s="13">
        <v>7.2</v>
      </c>
    </row>
    <row r="65" spans="1:30" x14ac:dyDescent="0.35">
      <c r="A65" s="3" t="s">
        <v>4</v>
      </c>
      <c r="B65" s="23">
        <v>8040</v>
      </c>
      <c r="G65" s="7" t="s">
        <v>67</v>
      </c>
      <c r="H65" s="8">
        <v>19</v>
      </c>
      <c r="U65" s="7" t="s">
        <v>67</v>
      </c>
      <c r="V65" s="13">
        <v>34.526315789473685</v>
      </c>
      <c r="AC65" s="7" t="s">
        <v>68</v>
      </c>
      <c r="AD65" s="13">
        <v>6</v>
      </c>
    </row>
    <row r="66" spans="1:30" x14ac:dyDescent="0.35">
      <c r="G66" s="7" t="s">
        <v>68</v>
      </c>
      <c r="H66" s="8">
        <v>24</v>
      </c>
      <c r="U66" s="7" t="s">
        <v>68</v>
      </c>
      <c r="V66" s="13">
        <v>33.708333333333336</v>
      </c>
      <c r="AC66" s="7" t="s">
        <v>69</v>
      </c>
      <c r="AD66" s="13">
        <v>1.5</v>
      </c>
    </row>
    <row r="67" spans="1:30" x14ac:dyDescent="0.35">
      <c r="G67" s="7" t="s">
        <v>69</v>
      </c>
      <c r="H67" s="8">
        <v>24</v>
      </c>
      <c r="U67" s="7" t="s">
        <v>69</v>
      </c>
      <c r="V67" s="13">
        <v>36.291666666666664</v>
      </c>
      <c r="AC67" s="7" t="s">
        <v>70</v>
      </c>
      <c r="AD67" s="13">
        <v>2.75</v>
      </c>
    </row>
    <row r="68" spans="1:30" x14ac:dyDescent="0.35">
      <c r="G68" s="7" t="s">
        <v>70</v>
      </c>
      <c r="H68" s="8">
        <v>14</v>
      </c>
      <c r="U68" s="7" t="s">
        <v>70</v>
      </c>
      <c r="V68" s="13">
        <v>35.071428571428569</v>
      </c>
      <c r="AC68" s="7" t="s">
        <v>71</v>
      </c>
      <c r="AD68" s="13">
        <v>5</v>
      </c>
    </row>
    <row r="69" spans="1:30" x14ac:dyDescent="0.35">
      <c r="G69" s="7" t="s">
        <v>71</v>
      </c>
      <c r="H69" s="8">
        <v>14</v>
      </c>
      <c r="U69" s="7" t="s">
        <v>71</v>
      </c>
      <c r="V69" s="13">
        <v>31.571428571428573</v>
      </c>
      <c r="AC69" s="7" t="s">
        <v>72</v>
      </c>
      <c r="AD69" s="13">
        <v>5.5</v>
      </c>
    </row>
    <row r="70" spans="1:30" x14ac:dyDescent="0.35">
      <c r="G70" s="7" t="s">
        <v>72</v>
      </c>
      <c r="H70" s="8">
        <v>16</v>
      </c>
      <c r="U70" s="7" t="s">
        <v>72</v>
      </c>
      <c r="V70" s="13">
        <v>31.8125</v>
      </c>
      <c r="AC70" s="7" t="s">
        <v>73</v>
      </c>
      <c r="AD70" s="13">
        <v>5.0909090909090908</v>
      </c>
    </row>
    <row r="71" spans="1:30" x14ac:dyDescent="0.35">
      <c r="G71" s="7" t="s">
        <v>73</v>
      </c>
      <c r="H71" s="8">
        <v>26</v>
      </c>
      <c r="U71" s="7" t="s">
        <v>73</v>
      </c>
      <c r="V71" s="13">
        <v>36.846153846153847</v>
      </c>
      <c r="AC71" s="7" t="s">
        <v>74</v>
      </c>
      <c r="AD71" s="13">
        <v>7.666666666666667</v>
      </c>
    </row>
    <row r="72" spans="1:30" x14ac:dyDescent="0.35">
      <c r="G72" s="7" t="s">
        <v>74</v>
      </c>
      <c r="H72" s="8">
        <v>14</v>
      </c>
      <c r="U72" s="7" t="s">
        <v>74</v>
      </c>
      <c r="V72" s="13">
        <v>34.071428571428569</v>
      </c>
      <c r="AC72" s="7" t="s">
        <v>75</v>
      </c>
      <c r="AD72" s="13">
        <v>3.5</v>
      </c>
    </row>
    <row r="73" spans="1:30" x14ac:dyDescent="0.35">
      <c r="A73" s="22" t="s">
        <v>5</v>
      </c>
      <c r="B73" s="3" t="s">
        <v>395</v>
      </c>
      <c r="G73" s="7" t="s">
        <v>75</v>
      </c>
      <c r="H73" s="8">
        <v>22</v>
      </c>
      <c r="U73" s="7" t="s">
        <v>75</v>
      </c>
      <c r="V73" s="13">
        <v>33</v>
      </c>
      <c r="AC73" s="7" t="s">
        <v>76</v>
      </c>
      <c r="AD73" s="13">
        <v>3.6666666666666665</v>
      </c>
    </row>
    <row r="74" spans="1:30" x14ac:dyDescent="0.35">
      <c r="A74" s="3" t="s">
        <v>381</v>
      </c>
      <c r="B74" s="21">
        <v>5467</v>
      </c>
      <c r="G74" s="7" t="s">
        <v>76</v>
      </c>
      <c r="H74" s="8">
        <v>18</v>
      </c>
      <c r="U74" s="7" t="s">
        <v>76</v>
      </c>
      <c r="V74" s="13">
        <v>40.222222222222221</v>
      </c>
      <c r="AC74" s="7" t="s">
        <v>77</v>
      </c>
      <c r="AD74" s="13">
        <v>3.8</v>
      </c>
    </row>
    <row r="75" spans="1:30" x14ac:dyDescent="0.35">
      <c r="A75" s="3" t="s">
        <v>384</v>
      </c>
      <c r="B75" s="21">
        <v>3749</v>
      </c>
      <c r="G75" s="7" t="s">
        <v>77</v>
      </c>
      <c r="H75" s="8">
        <v>20</v>
      </c>
      <c r="U75" s="7" t="s">
        <v>77</v>
      </c>
      <c r="V75" s="13">
        <v>42.05</v>
      </c>
      <c r="AC75" s="7" t="s">
        <v>78</v>
      </c>
      <c r="AD75" s="13">
        <v>1</v>
      </c>
    </row>
    <row r="76" spans="1:30" x14ac:dyDescent="0.35">
      <c r="A76" s="3" t="s">
        <v>4</v>
      </c>
      <c r="B76" s="23">
        <v>9216</v>
      </c>
      <c r="G76" s="7" t="s">
        <v>78</v>
      </c>
      <c r="H76" s="8">
        <v>13</v>
      </c>
      <c r="U76" s="7" t="s">
        <v>78</v>
      </c>
      <c r="V76" s="13">
        <v>42.615384615384613</v>
      </c>
      <c r="AC76" s="7" t="s">
        <v>79</v>
      </c>
      <c r="AD76" s="13">
        <v>7</v>
      </c>
    </row>
    <row r="77" spans="1:30" x14ac:dyDescent="0.35">
      <c r="G77" s="7" t="s">
        <v>79</v>
      </c>
      <c r="H77" s="8">
        <v>13</v>
      </c>
      <c r="U77" s="7" t="s">
        <v>79</v>
      </c>
      <c r="V77" s="13">
        <v>40.46153846153846</v>
      </c>
      <c r="AC77" s="7" t="s">
        <v>80</v>
      </c>
      <c r="AD77" s="13">
        <v>5</v>
      </c>
    </row>
    <row r="78" spans="1:30" x14ac:dyDescent="0.35">
      <c r="G78" s="7" t="s">
        <v>80</v>
      </c>
      <c r="H78" s="8">
        <v>14</v>
      </c>
      <c r="U78" s="7" t="s">
        <v>80</v>
      </c>
      <c r="V78" s="13">
        <v>34.071428571428569</v>
      </c>
      <c r="AC78" s="7" t="s">
        <v>81</v>
      </c>
      <c r="AD78" s="13">
        <v>4.25</v>
      </c>
    </row>
    <row r="79" spans="1:30" x14ac:dyDescent="0.35">
      <c r="G79" s="7" t="s">
        <v>81</v>
      </c>
      <c r="H79" s="8">
        <v>13</v>
      </c>
      <c r="U79" s="7" t="s">
        <v>81</v>
      </c>
      <c r="V79" s="13">
        <v>33.92307692307692</v>
      </c>
      <c r="AC79" s="7" t="s">
        <v>82</v>
      </c>
      <c r="AD79" s="13">
        <v>4</v>
      </c>
    </row>
    <row r="80" spans="1:30" x14ac:dyDescent="0.35">
      <c r="G80" s="7" t="s">
        <v>82</v>
      </c>
      <c r="H80" s="8">
        <v>18</v>
      </c>
      <c r="U80" s="7" t="s">
        <v>82</v>
      </c>
      <c r="V80" s="13">
        <v>43.166666666666664</v>
      </c>
      <c r="AC80" s="7" t="s">
        <v>83</v>
      </c>
      <c r="AD80" s="13">
        <v>7.333333333333333</v>
      </c>
    </row>
    <row r="81" spans="1:30" x14ac:dyDescent="0.35">
      <c r="G81" s="7" t="s">
        <v>83</v>
      </c>
      <c r="H81" s="8">
        <v>12</v>
      </c>
      <c r="U81" s="7" t="s">
        <v>83</v>
      </c>
      <c r="V81" s="13">
        <v>42.25</v>
      </c>
      <c r="AC81" s="7" t="s">
        <v>84</v>
      </c>
      <c r="AD81" s="13">
        <v>9</v>
      </c>
    </row>
    <row r="82" spans="1:30" x14ac:dyDescent="0.35">
      <c r="G82" s="7" t="s">
        <v>84</v>
      </c>
      <c r="H82" s="8">
        <v>11</v>
      </c>
      <c r="U82" s="7" t="s">
        <v>84</v>
      </c>
      <c r="V82" s="13">
        <v>44.090909090909093</v>
      </c>
      <c r="AC82" s="7" t="s">
        <v>85</v>
      </c>
      <c r="AD82" s="13">
        <v>5.25</v>
      </c>
    </row>
    <row r="83" spans="1:30" x14ac:dyDescent="0.35">
      <c r="G83" s="7" t="s">
        <v>85</v>
      </c>
      <c r="H83" s="8">
        <v>14</v>
      </c>
      <c r="U83" s="7" t="s">
        <v>85</v>
      </c>
      <c r="V83" s="13">
        <v>39</v>
      </c>
      <c r="AC83" s="7" t="s">
        <v>86</v>
      </c>
      <c r="AD83" s="13">
        <v>6.6</v>
      </c>
    </row>
    <row r="84" spans="1:30" x14ac:dyDescent="0.35">
      <c r="G84" s="7" t="s">
        <v>86</v>
      </c>
      <c r="H84" s="8">
        <v>12</v>
      </c>
      <c r="U84" s="7" t="s">
        <v>86</v>
      </c>
      <c r="V84" s="13">
        <v>31.25</v>
      </c>
      <c r="AC84" s="7" t="s">
        <v>87</v>
      </c>
      <c r="AD84" s="13">
        <v>6.25</v>
      </c>
    </row>
    <row r="85" spans="1:30" x14ac:dyDescent="0.35">
      <c r="G85" s="7" t="s">
        <v>87</v>
      </c>
      <c r="H85" s="8">
        <v>16</v>
      </c>
      <c r="U85" s="7" t="s">
        <v>87</v>
      </c>
      <c r="V85" s="13">
        <v>28.5</v>
      </c>
      <c r="AC85" s="7" t="s">
        <v>88</v>
      </c>
      <c r="AD85" s="13">
        <v>6.333333333333333</v>
      </c>
    </row>
    <row r="86" spans="1:30" x14ac:dyDescent="0.35">
      <c r="G86" s="7" t="s">
        <v>88</v>
      </c>
      <c r="H86" s="8">
        <v>16</v>
      </c>
      <c r="U86" s="7" t="s">
        <v>88</v>
      </c>
      <c r="V86" s="13">
        <v>34.0625</v>
      </c>
      <c r="AC86" s="7" t="s">
        <v>89</v>
      </c>
      <c r="AD86" s="13">
        <v>7</v>
      </c>
    </row>
    <row r="87" spans="1:30" x14ac:dyDescent="0.35">
      <c r="G87" s="7" t="s">
        <v>89</v>
      </c>
      <c r="H87" s="8">
        <v>15</v>
      </c>
      <c r="U87" s="7" t="s">
        <v>89</v>
      </c>
      <c r="V87" s="13">
        <v>25.2</v>
      </c>
      <c r="AC87" s="7" t="s">
        <v>90</v>
      </c>
      <c r="AD87" s="13">
        <v>5.666666666666667</v>
      </c>
    </row>
    <row r="88" spans="1:30" x14ac:dyDescent="0.35">
      <c r="G88" s="7" t="s">
        <v>90</v>
      </c>
      <c r="H88" s="8">
        <v>22</v>
      </c>
      <c r="U88" s="7" t="s">
        <v>90</v>
      </c>
      <c r="V88" s="13">
        <v>35.863636363636367</v>
      </c>
      <c r="AC88" s="7" t="s">
        <v>91</v>
      </c>
      <c r="AD88" s="13">
        <v>3.3333333333333335</v>
      </c>
    </row>
    <row r="89" spans="1:30" x14ac:dyDescent="0.35">
      <c r="G89" s="7" t="s">
        <v>91</v>
      </c>
      <c r="H89" s="8">
        <v>18</v>
      </c>
      <c r="U89" s="7" t="s">
        <v>91</v>
      </c>
      <c r="V89" s="13">
        <v>39.833333333333336</v>
      </c>
      <c r="AC89" s="7" t="s">
        <v>92</v>
      </c>
      <c r="AD89" s="13">
        <v>4.75</v>
      </c>
    </row>
    <row r="90" spans="1:30" x14ac:dyDescent="0.35">
      <c r="G90" s="7" t="s">
        <v>92</v>
      </c>
      <c r="H90" s="8">
        <v>10</v>
      </c>
      <c r="U90" s="7" t="s">
        <v>92</v>
      </c>
      <c r="V90" s="13">
        <v>37</v>
      </c>
      <c r="AC90" s="7" t="s">
        <v>93</v>
      </c>
      <c r="AD90" s="13">
        <v>2</v>
      </c>
    </row>
    <row r="91" spans="1:30" x14ac:dyDescent="0.35">
      <c r="G91" s="7" t="s">
        <v>93</v>
      </c>
      <c r="H91" s="8">
        <v>17</v>
      </c>
      <c r="U91" s="7" t="s">
        <v>93</v>
      </c>
      <c r="V91" s="13">
        <v>39.411764705882355</v>
      </c>
      <c r="AC91" s="7" t="s">
        <v>94</v>
      </c>
      <c r="AD91" s="13">
        <v>9.25</v>
      </c>
    </row>
    <row r="92" spans="1:30" x14ac:dyDescent="0.35">
      <c r="G92" s="7" t="s">
        <v>94</v>
      </c>
      <c r="H92" s="8">
        <v>17</v>
      </c>
      <c r="U92" s="7" t="s">
        <v>94</v>
      </c>
      <c r="V92" s="13">
        <v>30.294117647058822</v>
      </c>
      <c r="AC92" s="7" t="s">
        <v>95</v>
      </c>
      <c r="AD92" s="13">
        <v>2.6666666666666665</v>
      </c>
    </row>
    <row r="93" spans="1:30" x14ac:dyDescent="0.35">
      <c r="G93" s="7" t="s">
        <v>95</v>
      </c>
      <c r="H93" s="8">
        <v>12</v>
      </c>
      <c r="U93" s="7" t="s">
        <v>95</v>
      </c>
      <c r="V93" s="13">
        <v>32.666666666666664</v>
      </c>
      <c r="AC93" s="7" t="s">
        <v>96</v>
      </c>
      <c r="AD93" s="13">
        <v>4</v>
      </c>
    </row>
    <row r="94" spans="1:30" x14ac:dyDescent="0.35">
      <c r="A94" s="1" t="s">
        <v>5</v>
      </c>
      <c r="B94" s="3" t="s">
        <v>396</v>
      </c>
      <c r="C94"/>
      <c r="G94" s="7" t="s">
        <v>96</v>
      </c>
      <c r="H94" s="8">
        <v>14</v>
      </c>
      <c r="U94" s="7" t="s">
        <v>96</v>
      </c>
      <c r="V94" s="13">
        <v>30.571428571428573</v>
      </c>
      <c r="AC94" s="7" t="s">
        <v>97</v>
      </c>
      <c r="AD94" s="13">
        <v>8.75</v>
      </c>
    </row>
    <row r="95" spans="1:30" x14ac:dyDescent="0.35">
      <c r="A95" s="3" t="s">
        <v>389</v>
      </c>
      <c r="B95" s="23">
        <v>4487</v>
      </c>
      <c r="C95"/>
      <c r="G95" s="7" t="s">
        <v>97</v>
      </c>
      <c r="H95" s="8">
        <v>18</v>
      </c>
      <c r="U95" s="7" t="s">
        <v>97</v>
      </c>
      <c r="V95" s="13">
        <v>39.055555555555557</v>
      </c>
      <c r="AC95" s="7" t="s">
        <v>98</v>
      </c>
      <c r="AD95" s="13">
        <v>3.8</v>
      </c>
    </row>
    <row r="96" spans="1:30" x14ac:dyDescent="0.35">
      <c r="A96" s="3" t="s">
        <v>378</v>
      </c>
      <c r="B96" s="23">
        <v>4729</v>
      </c>
      <c r="C96"/>
      <c r="G96" s="7" t="s">
        <v>98</v>
      </c>
      <c r="H96" s="8">
        <v>31</v>
      </c>
      <c r="U96" s="7" t="s">
        <v>98</v>
      </c>
      <c r="V96" s="13">
        <v>37.12903225806452</v>
      </c>
      <c r="AC96" s="7" t="s">
        <v>99</v>
      </c>
      <c r="AD96" s="13">
        <v>6</v>
      </c>
    </row>
    <row r="97" spans="1:30" x14ac:dyDescent="0.35">
      <c r="A97" s="3" t="s">
        <v>4</v>
      </c>
      <c r="B97" s="23">
        <v>9216</v>
      </c>
      <c r="C97"/>
      <c r="G97" s="7" t="s">
        <v>99</v>
      </c>
      <c r="H97" s="8">
        <v>32</v>
      </c>
      <c r="U97" s="7" t="s">
        <v>99</v>
      </c>
      <c r="V97" s="13">
        <v>35.34375</v>
      </c>
      <c r="AC97" s="7" t="s">
        <v>100</v>
      </c>
      <c r="AD97" s="13">
        <v>4.5999999999999996</v>
      </c>
    </row>
    <row r="98" spans="1:30" x14ac:dyDescent="0.35">
      <c r="A98"/>
      <c r="B98"/>
      <c r="C98"/>
      <c r="G98" s="7" t="s">
        <v>100</v>
      </c>
      <c r="H98" s="8">
        <v>31</v>
      </c>
      <c r="U98" s="7" t="s">
        <v>100</v>
      </c>
      <c r="V98" s="13">
        <v>33.064516129032256</v>
      </c>
      <c r="AC98" s="7" t="s">
        <v>101</v>
      </c>
      <c r="AD98" s="13">
        <v>5.7142857142857144</v>
      </c>
    </row>
    <row r="99" spans="1:30" x14ac:dyDescent="0.35">
      <c r="A99"/>
      <c r="B99"/>
      <c r="C99"/>
      <c r="G99" s="7" t="s">
        <v>101</v>
      </c>
      <c r="H99" s="8">
        <v>29</v>
      </c>
      <c r="U99" s="7" t="s">
        <v>101</v>
      </c>
      <c r="V99" s="13">
        <v>33.482758620689658</v>
      </c>
      <c r="AC99" s="7" t="s">
        <v>102</v>
      </c>
      <c r="AD99" s="13">
        <v>4.666666666666667</v>
      </c>
    </row>
    <row r="100" spans="1:30" x14ac:dyDescent="0.35">
      <c r="A100"/>
      <c r="B100"/>
      <c r="C100"/>
      <c r="G100" s="7" t="s">
        <v>102</v>
      </c>
      <c r="H100" s="8">
        <v>34</v>
      </c>
      <c r="U100" s="7" t="s">
        <v>102</v>
      </c>
      <c r="V100" s="13">
        <v>34</v>
      </c>
      <c r="AC100" s="7" t="s">
        <v>103</v>
      </c>
      <c r="AD100" s="13">
        <v>3.4</v>
      </c>
    </row>
    <row r="101" spans="1:30" x14ac:dyDescent="0.35">
      <c r="A101"/>
      <c r="B101"/>
      <c r="C101"/>
      <c r="G101" s="7" t="s">
        <v>103</v>
      </c>
      <c r="H101" s="8">
        <v>31</v>
      </c>
      <c r="U101" s="7" t="s">
        <v>103</v>
      </c>
      <c r="V101" s="13">
        <v>34.354838709677416</v>
      </c>
      <c r="AC101" s="7" t="s">
        <v>104</v>
      </c>
      <c r="AD101" s="13">
        <v>5</v>
      </c>
    </row>
    <row r="102" spans="1:30" x14ac:dyDescent="0.35">
      <c r="A102"/>
      <c r="B102"/>
      <c r="C102"/>
      <c r="G102" s="7" t="s">
        <v>104</v>
      </c>
      <c r="H102" s="8">
        <v>27</v>
      </c>
      <c r="U102" s="7" t="s">
        <v>104</v>
      </c>
      <c r="V102" s="13">
        <v>32.666666666666664</v>
      </c>
      <c r="AC102" s="7" t="s">
        <v>105</v>
      </c>
      <c r="AD102" s="13">
        <v>5.8571428571428568</v>
      </c>
    </row>
    <row r="103" spans="1:30" x14ac:dyDescent="0.35">
      <c r="A103"/>
      <c r="B103"/>
      <c r="C103"/>
      <c r="G103" s="7" t="s">
        <v>105</v>
      </c>
      <c r="H103" s="8">
        <v>32</v>
      </c>
      <c r="U103" s="7" t="s">
        <v>105</v>
      </c>
      <c r="V103" s="13">
        <v>30.3125</v>
      </c>
      <c r="AC103" s="7" t="s">
        <v>106</v>
      </c>
      <c r="AD103" s="13">
        <v>4.8888888888888893</v>
      </c>
    </row>
    <row r="104" spans="1:30" x14ac:dyDescent="0.35">
      <c r="A104"/>
      <c r="B104"/>
      <c r="C104"/>
      <c r="G104" s="7" t="s">
        <v>106</v>
      </c>
      <c r="H104" s="8">
        <v>27</v>
      </c>
      <c r="U104" s="7" t="s">
        <v>106</v>
      </c>
      <c r="V104" s="13">
        <v>33.925925925925924</v>
      </c>
      <c r="AC104" s="7" t="s">
        <v>107</v>
      </c>
      <c r="AD104" s="13">
        <v>6</v>
      </c>
    </row>
    <row r="105" spans="1:30" x14ac:dyDescent="0.35">
      <c r="A105"/>
      <c r="B105"/>
      <c r="C105"/>
      <c r="G105" s="7" t="s">
        <v>107</v>
      </c>
      <c r="H105" s="8">
        <v>27</v>
      </c>
      <c r="U105" s="7" t="s">
        <v>107</v>
      </c>
      <c r="V105" s="13">
        <v>32.037037037037038</v>
      </c>
      <c r="AC105" s="7" t="s">
        <v>108</v>
      </c>
      <c r="AD105" s="13">
        <v>4.7142857142857144</v>
      </c>
    </row>
    <row r="106" spans="1:30" x14ac:dyDescent="0.35">
      <c r="A106"/>
      <c r="B106"/>
      <c r="C106"/>
      <c r="G106" s="7" t="s">
        <v>108</v>
      </c>
      <c r="H106" s="8">
        <v>33</v>
      </c>
      <c r="U106" s="7" t="s">
        <v>108</v>
      </c>
      <c r="V106" s="13">
        <v>38.606060606060609</v>
      </c>
      <c r="AC106" s="7" t="s">
        <v>109</v>
      </c>
      <c r="AD106" s="13">
        <v>7.1428571428571432</v>
      </c>
    </row>
    <row r="107" spans="1:30" x14ac:dyDescent="0.35">
      <c r="A107"/>
      <c r="B107"/>
      <c r="C107"/>
      <c r="G107" s="7" t="s">
        <v>109</v>
      </c>
      <c r="H107" s="8">
        <v>42</v>
      </c>
      <c r="U107" s="7" t="s">
        <v>109</v>
      </c>
      <c r="V107" s="13">
        <v>36.761904761904759</v>
      </c>
      <c r="AC107" s="7" t="s">
        <v>110</v>
      </c>
      <c r="AD107" s="13">
        <v>4.333333333333333</v>
      </c>
    </row>
    <row r="108" spans="1:30" x14ac:dyDescent="0.35">
      <c r="A108"/>
      <c r="B108"/>
      <c r="C108"/>
      <c r="G108" s="7" t="s">
        <v>110</v>
      </c>
      <c r="H108" s="8">
        <v>25</v>
      </c>
      <c r="U108" s="7" t="s">
        <v>110</v>
      </c>
      <c r="V108" s="13">
        <v>28.52</v>
      </c>
      <c r="AC108" s="7" t="s">
        <v>111</v>
      </c>
      <c r="AD108" s="13">
        <v>6.7333333333333334</v>
      </c>
    </row>
    <row r="109" spans="1:30" x14ac:dyDescent="0.35">
      <c r="A109"/>
      <c r="B109"/>
      <c r="C109"/>
      <c r="G109" s="7" t="s">
        <v>111</v>
      </c>
      <c r="H109" s="8">
        <v>34</v>
      </c>
      <c r="U109" s="7" t="s">
        <v>111</v>
      </c>
      <c r="V109" s="13">
        <v>33.882352941176471</v>
      </c>
      <c r="AC109" s="7" t="s">
        <v>112</v>
      </c>
      <c r="AD109" s="13">
        <v>5.2857142857142856</v>
      </c>
    </row>
    <row r="110" spans="1:30" x14ac:dyDescent="0.35">
      <c r="A110"/>
      <c r="B110"/>
      <c r="C110"/>
      <c r="G110" s="7" t="s">
        <v>112</v>
      </c>
      <c r="H110" s="8">
        <v>32</v>
      </c>
      <c r="U110" s="7" t="s">
        <v>112</v>
      </c>
      <c r="V110" s="13">
        <v>39.625</v>
      </c>
      <c r="AC110" s="7" t="s">
        <v>113</v>
      </c>
      <c r="AD110" s="13">
        <v>4.916666666666667</v>
      </c>
    </row>
    <row r="111" spans="1:30" x14ac:dyDescent="0.35">
      <c r="A111"/>
      <c r="B111"/>
      <c r="C111"/>
      <c r="G111" s="7" t="s">
        <v>113</v>
      </c>
      <c r="H111" s="8">
        <v>34</v>
      </c>
      <c r="U111" s="7" t="s">
        <v>113</v>
      </c>
      <c r="V111" s="13">
        <v>31.823529411764707</v>
      </c>
      <c r="AC111" s="7" t="s">
        <v>114</v>
      </c>
      <c r="AD111" s="13">
        <v>4.333333333333333</v>
      </c>
    </row>
    <row r="112" spans="1:30" x14ac:dyDescent="0.35">
      <c r="A112"/>
      <c r="B112"/>
      <c r="G112" s="7" t="s">
        <v>114</v>
      </c>
      <c r="H112" s="8">
        <v>26</v>
      </c>
      <c r="U112" s="7" t="s">
        <v>114</v>
      </c>
      <c r="V112" s="13">
        <v>37.769230769230766</v>
      </c>
      <c r="AC112" s="7" t="s">
        <v>115</v>
      </c>
      <c r="AD112" s="13">
        <v>5.333333333333333</v>
      </c>
    </row>
    <row r="113" spans="1:30" x14ac:dyDescent="0.35">
      <c r="G113" s="7" t="s">
        <v>115</v>
      </c>
      <c r="H113" s="8">
        <v>36</v>
      </c>
      <c r="U113" s="7" t="s">
        <v>115</v>
      </c>
      <c r="V113" s="13">
        <v>38.055555555555557</v>
      </c>
      <c r="AC113" s="7" t="s">
        <v>116</v>
      </c>
      <c r="AD113" s="13">
        <v>4.3636363636363633</v>
      </c>
    </row>
    <row r="114" spans="1:30" x14ac:dyDescent="0.35">
      <c r="A114" s="1" t="s">
        <v>5</v>
      </c>
      <c r="B114" s="3" t="s">
        <v>404</v>
      </c>
      <c r="C114"/>
      <c r="G114" s="7" t="s">
        <v>116</v>
      </c>
      <c r="H114" s="8">
        <v>31</v>
      </c>
      <c r="U114" s="7" t="s">
        <v>116</v>
      </c>
      <c r="V114" s="13">
        <v>30.129032258064516</v>
      </c>
      <c r="AC114" s="7" t="s">
        <v>117</v>
      </c>
      <c r="AD114" s="13">
        <v>2.9090909090909092</v>
      </c>
    </row>
    <row r="115" spans="1:30" x14ac:dyDescent="0.35">
      <c r="A115" s="3" t="s">
        <v>379</v>
      </c>
      <c r="B115" s="23">
        <v>5400</v>
      </c>
      <c r="C115"/>
      <c r="G115" s="7" t="s">
        <v>117</v>
      </c>
      <c r="H115" s="8">
        <v>32</v>
      </c>
      <c r="U115" s="7" t="s">
        <v>117</v>
      </c>
      <c r="V115" s="13">
        <v>35.03125</v>
      </c>
      <c r="AC115" s="7" t="s">
        <v>118</v>
      </c>
      <c r="AD115" s="13">
        <v>4.5</v>
      </c>
    </row>
    <row r="116" spans="1:30" x14ac:dyDescent="0.35">
      <c r="A116" s="3" t="s">
        <v>399</v>
      </c>
      <c r="B116" s="23">
        <v>1840</v>
      </c>
      <c r="C116"/>
      <c r="G116" s="7" t="s">
        <v>118</v>
      </c>
      <c r="H116" s="8">
        <v>33</v>
      </c>
      <c r="U116" s="7" t="s">
        <v>118</v>
      </c>
      <c r="V116" s="13">
        <v>35.303030303030305</v>
      </c>
      <c r="AC116" s="7" t="s">
        <v>119</v>
      </c>
      <c r="AD116" s="13">
        <v>6.1</v>
      </c>
    </row>
    <row r="117" spans="1:30" x14ac:dyDescent="0.35">
      <c r="A117" s="3" t="s">
        <v>401</v>
      </c>
      <c r="B117" s="23">
        <v>995</v>
      </c>
      <c r="C117"/>
      <c r="G117" s="7" t="s">
        <v>119</v>
      </c>
      <c r="H117" s="8">
        <v>39</v>
      </c>
      <c r="U117" s="7" t="s">
        <v>119</v>
      </c>
      <c r="V117" s="13">
        <v>35.717948717948715</v>
      </c>
      <c r="AC117" s="7" t="s">
        <v>120</v>
      </c>
      <c r="AD117" s="13">
        <v>6.666666666666667</v>
      </c>
    </row>
    <row r="118" spans="1:30" x14ac:dyDescent="0.35">
      <c r="A118" s="3" t="s">
        <v>402</v>
      </c>
      <c r="B118" s="23">
        <v>276</v>
      </c>
      <c r="C118"/>
      <c r="G118" s="7" t="s">
        <v>120</v>
      </c>
      <c r="H118" s="8">
        <v>27</v>
      </c>
      <c r="U118" s="7" t="s">
        <v>120</v>
      </c>
      <c r="V118" s="13">
        <v>41.407407407407405</v>
      </c>
      <c r="AC118" s="7" t="s">
        <v>121</v>
      </c>
      <c r="AD118" s="13">
        <v>5</v>
      </c>
    </row>
    <row r="119" spans="1:30" x14ac:dyDescent="0.35">
      <c r="A119" s="3" t="s">
        <v>397</v>
      </c>
      <c r="B119" s="23">
        <v>248</v>
      </c>
      <c r="C119"/>
      <c r="G119" s="7" t="s">
        <v>121</v>
      </c>
      <c r="H119" s="8">
        <v>32</v>
      </c>
      <c r="U119" s="7" t="s">
        <v>121</v>
      </c>
      <c r="V119" s="13">
        <v>37.28125</v>
      </c>
      <c r="AC119" s="7" t="s">
        <v>122</v>
      </c>
      <c r="AD119" s="13">
        <v>2.5555555555555554</v>
      </c>
    </row>
    <row r="120" spans="1:30" x14ac:dyDescent="0.35">
      <c r="A120" s="3" t="s">
        <v>400</v>
      </c>
      <c r="B120" s="23">
        <v>193</v>
      </c>
      <c r="C120"/>
      <c r="G120" s="7" t="s">
        <v>122</v>
      </c>
      <c r="H120" s="8">
        <v>33</v>
      </c>
      <c r="U120" s="7" t="s">
        <v>122</v>
      </c>
      <c r="V120" s="13">
        <v>38.575757575757578</v>
      </c>
      <c r="AC120" s="7" t="s">
        <v>123</v>
      </c>
      <c r="AD120" s="13">
        <v>5.5714285714285712</v>
      </c>
    </row>
    <row r="121" spans="1:30" x14ac:dyDescent="0.35">
      <c r="A121" s="3" t="s">
        <v>398</v>
      </c>
      <c r="B121" s="23">
        <v>178</v>
      </c>
      <c r="C121"/>
      <c r="G121" s="7" t="s">
        <v>123</v>
      </c>
      <c r="H121" s="8">
        <v>34</v>
      </c>
      <c r="U121" s="7" t="s">
        <v>123</v>
      </c>
      <c r="V121" s="13">
        <v>33.411764705882355</v>
      </c>
      <c r="AC121" s="7" t="s">
        <v>124</v>
      </c>
      <c r="AD121" s="13">
        <v>4.8461538461538458</v>
      </c>
    </row>
    <row r="122" spans="1:30" x14ac:dyDescent="0.35">
      <c r="A122" s="3" t="s">
        <v>403</v>
      </c>
      <c r="B122" s="23">
        <v>86</v>
      </c>
      <c r="C122"/>
      <c r="G122" s="7" t="s">
        <v>124</v>
      </c>
      <c r="H122" s="8">
        <v>35</v>
      </c>
      <c r="U122" s="7" t="s">
        <v>124</v>
      </c>
      <c r="V122" s="13">
        <v>36.6</v>
      </c>
      <c r="AC122" s="7" t="s">
        <v>125</v>
      </c>
      <c r="AD122" s="13">
        <v>4.8888888888888893</v>
      </c>
    </row>
    <row r="123" spans="1:30" x14ac:dyDescent="0.35">
      <c r="A123" s="3" t="s">
        <v>4</v>
      </c>
      <c r="B123" s="23">
        <v>9216</v>
      </c>
      <c r="C123"/>
      <c r="G123" s="7" t="s">
        <v>125</v>
      </c>
      <c r="H123" s="8">
        <v>32</v>
      </c>
      <c r="U123" s="7" t="s">
        <v>125</v>
      </c>
      <c r="V123" s="13">
        <v>31.875</v>
      </c>
      <c r="AC123" s="7" t="s">
        <v>126</v>
      </c>
      <c r="AD123" s="13">
        <v>4.8</v>
      </c>
    </row>
    <row r="124" spans="1:30" x14ac:dyDescent="0.35">
      <c r="A124"/>
      <c r="B124"/>
      <c r="C124"/>
      <c r="G124" s="7" t="s">
        <v>126</v>
      </c>
      <c r="H124" s="8">
        <v>27</v>
      </c>
      <c r="U124" s="7" t="s">
        <v>126</v>
      </c>
      <c r="V124" s="13">
        <v>36.925925925925924</v>
      </c>
      <c r="AC124" s="7" t="s">
        <v>127</v>
      </c>
      <c r="AD124" s="13">
        <v>5.375</v>
      </c>
    </row>
    <row r="125" spans="1:30" x14ac:dyDescent="0.35">
      <c r="A125"/>
      <c r="B125"/>
      <c r="C125"/>
      <c r="G125" s="7" t="s">
        <v>127</v>
      </c>
      <c r="H125" s="8">
        <v>30</v>
      </c>
      <c r="U125" s="7" t="s">
        <v>127</v>
      </c>
      <c r="V125" s="13">
        <v>33.533333333333331</v>
      </c>
      <c r="AC125" s="7" t="s">
        <v>128</v>
      </c>
      <c r="AD125" s="13">
        <v>6.8571428571428568</v>
      </c>
    </row>
    <row r="126" spans="1:30" x14ac:dyDescent="0.35">
      <c r="A126"/>
      <c r="B126"/>
      <c r="C126"/>
      <c r="G126" s="7" t="s">
        <v>128</v>
      </c>
      <c r="H126" s="8">
        <v>34</v>
      </c>
      <c r="U126" s="7" t="s">
        <v>128</v>
      </c>
      <c r="V126" s="13">
        <v>33.205882352941174</v>
      </c>
      <c r="AC126" s="7" t="s">
        <v>129</v>
      </c>
      <c r="AD126" s="13">
        <v>4.3636363636363633</v>
      </c>
    </row>
    <row r="127" spans="1:30" x14ac:dyDescent="0.35">
      <c r="A127"/>
      <c r="B127"/>
      <c r="C127"/>
      <c r="G127" s="7" t="s">
        <v>129</v>
      </c>
      <c r="H127" s="8">
        <v>37</v>
      </c>
      <c r="U127" s="7" t="s">
        <v>129</v>
      </c>
      <c r="V127" s="13">
        <v>30.135135135135137</v>
      </c>
      <c r="AC127" s="7" t="s">
        <v>130</v>
      </c>
      <c r="AD127" s="13">
        <v>6.416666666666667</v>
      </c>
    </row>
    <row r="128" spans="1:30" x14ac:dyDescent="0.35">
      <c r="A128"/>
      <c r="B128"/>
      <c r="C128"/>
      <c r="G128" s="7" t="s">
        <v>130</v>
      </c>
      <c r="H128" s="8">
        <v>41</v>
      </c>
      <c r="U128" s="7" t="s">
        <v>130</v>
      </c>
      <c r="V128" s="13">
        <v>38.512195121951223</v>
      </c>
      <c r="AC128" s="7" t="s">
        <v>131</v>
      </c>
      <c r="AD128" s="13">
        <v>5.5384615384615383</v>
      </c>
    </row>
    <row r="129" spans="1:30" x14ac:dyDescent="0.35">
      <c r="A129"/>
      <c r="B129"/>
      <c r="C129"/>
      <c r="G129" s="7" t="s">
        <v>131</v>
      </c>
      <c r="H129" s="8">
        <v>31</v>
      </c>
      <c r="U129" s="7" t="s">
        <v>131</v>
      </c>
      <c r="V129" s="13">
        <v>34.806451612903224</v>
      </c>
      <c r="AC129" s="7" t="s">
        <v>132</v>
      </c>
      <c r="AD129" s="13">
        <v>5</v>
      </c>
    </row>
    <row r="130" spans="1:30" x14ac:dyDescent="0.35">
      <c r="A130"/>
      <c r="B130"/>
      <c r="C130"/>
      <c r="G130" s="7" t="s">
        <v>132</v>
      </c>
      <c r="H130" s="8">
        <v>29</v>
      </c>
      <c r="U130" s="7" t="s">
        <v>132</v>
      </c>
      <c r="V130" s="13">
        <v>34.517241379310342</v>
      </c>
      <c r="AC130" s="7" t="s">
        <v>133</v>
      </c>
      <c r="AD130" s="13">
        <v>4.9090909090909092</v>
      </c>
    </row>
    <row r="131" spans="1:30" x14ac:dyDescent="0.35">
      <c r="A131"/>
      <c r="B131"/>
      <c r="C131"/>
      <c r="G131" s="7" t="s">
        <v>133</v>
      </c>
      <c r="H131" s="8">
        <v>33</v>
      </c>
      <c r="U131" s="7" t="s">
        <v>133</v>
      </c>
      <c r="V131" s="13">
        <v>36.575757575757578</v>
      </c>
      <c r="AC131" s="7" t="s">
        <v>134</v>
      </c>
      <c r="AD131" s="13">
        <v>3.3</v>
      </c>
    </row>
    <row r="132" spans="1:30" x14ac:dyDescent="0.35">
      <c r="G132" s="7" t="s">
        <v>134</v>
      </c>
      <c r="H132" s="8">
        <v>30</v>
      </c>
      <c r="U132" s="7" t="s">
        <v>134</v>
      </c>
      <c r="V132" s="13">
        <v>35.833333333333336</v>
      </c>
      <c r="AC132" s="7" t="s">
        <v>135</v>
      </c>
      <c r="AD132" s="13">
        <v>4.7</v>
      </c>
    </row>
    <row r="133" spans="1:30" x14ac:dyDescent="0.35">
      <c r="G133" s="7" t="s">
        <v>135</v>
      </c>
      <c r="H133" s="8">
        <v>37</v>
      </c>
      <c r="U133" s="7" t="s">
        <v>135</v>
      </c>
      <c r="V133" s="13">
        <v>35.567567567567565</v>
      </c>
      <c r="AC133" s="7" t="s">
        <v>136</v>
      </c>
      <c r="AD133" s="13">
        <v>4.666666666666667</v>
      </c>
    </row>
    <row r="134" spans="1:30" x14ac:dyDescent="0.35">
      <c r="A134" s="1" t="s">
        <v>5</v>
      </c>
      <c r="B134"/>
      <c r="C134"/>
      <c r="G134" s="7" t="s">
        <v>136</v>
      </c>
      <c r="H134" s="8">
        <v>33</v>
      </c>
      <c r="U134" s="7" t="s">
        <v>136</v>
      </c>
      <c r="V134" s="13">
        <v>36.333333333333336</v>
      </c>
      <c r="AC134" s="7" t="s">
        <v>137</v>
      </c>
      <c r="AD134" s="13">
        <v>4.875</v>
      </c>
    </row>
    <row r="135" spans="1:30" x14ac:dyDescent="0.35">
      <c r="A135" s="3" t="s">
        <v>405</v>
      </c>
      <c r="B135"/>
      <c r="C135"/>
      <c r="G135" s="7" t="s">
        <v>137</v>
      </c>
      <c r="H135" s="8">
        <v>37</v>
      </c>
      <c r="U135" s="7" t="s">
        <v>137</v>
      </c>
      <c r="V135" s="13">
        <v>31.351351351351351</v>
      </c>
      <c r="AC135" s="7" t="s">
        <v>138</v>
      </c>
      <c r="AD135" s="13">
        <v>5.333333333333333</v>
      </c>
    </row>
    <row r="136" spans="1:30" x14ac:dyDescent="0.35">
      <c r="A136" s="3" t="s">
        <v>406</v>
      </c>
      <c r="B136"/>
      <c r="C136"/>
      <c r="G136" s="7" t="s">
        <v>138</v>
      </c>
      <c r="H136" s="8">
        <v>31</v>
      </c>
      <c r="U136" s="7" t="s">
        <v>138</v>
      </c>
      <c r="V136" s="13">
        <v>31.64516129032258</v>
      </c>
      <c r="AC136" s="7" t="s">
        <v>139</v>
      </c>
      <c r="AD136" s="13">
        <v>4.125</v>
      </c>
    </row>
    <row r="137" spans="1:30" x14ac:dyDescent="0.35">
      <c r="A137" s="3" t="s">
        <v>4</v>
      </c>
      <c r="B137"/>
      <c r="C137"/>
      <c r="G137" s="7" t="s">
        <v>139</v>
      </c>
      <c r="H137" s="8">
        <v>25</v>
      </c>
      <c r="U137" s="7" t="s">
        <v>139</v>
      </c>
      <c r="V137" s="13">
        <v>40.200000000000003</v>
      </c>
      <c r="AC137" s="7" t="s">
        <v>140</v>
      </c>
      <c r="AD137" s="13">
        <v>6</v>
      </c>
    </row>
    <row r="138" spans="1:30" x14ac:dyDescent="0.35">
      <c r="A138"/>
      <c r="B138"/>
      <c r="C138"/>
      <c r="G138" s="7" t="s">
        <v>140</v>
      </c>
      <c r="H138" s="8">
        <v>25</v>
      </c>
      <c r="U138" s="7" t="s">
        <v>140</v>
      </c>
      <c r="V138" s="13">
        <v>38</v>
      </c>
      <c r="AC138" s="7" t="s">
        <v>141</v>
      </c>
      <c r="AD138" s="13">
        <v>4.3</v>
      </c>
    </row>
    <row r="139" spans="1:30" x14ac:dyDescent="0.35">
      <c r="A139"/>
      <c r="B139"/>
      <c r="C139"/>
      <c r="G139" s="7" t="s">
        <v>141</v>
      </c>
      <c r="H139" s="8">
        <v>25</v>
      </c>
      <c r="U139" s="7" t="s">
        <v>141</v>
      </c>
      <c r="V139" s="13">
        <v>30.56</v>
      </c>
      <c r="AC139" s="7" t="s">
        <v>142</v>
      </c>
      <c r="AD139" s="13">
        <v>4.2</v>
      </c>
    </row>
    <row r="140" spans="1:30" x14ac:dyDescent="0.35">
      <c r="A140"/>
      <c r="B140"/>
      <c r="C140"/>
      <c r="G140" s="7" t="s">
        <v>142</v>
      </c>
      <c r="H140" s="8">
        <v>23</v>
      </c>
      <c r="U140" s="7" t="s">
        <v>142</v>
      </c>
      <c r="V140" s="13">
        <v>34.565217391304351</v>
      </c>
      <c r="AC140" s="7" t="s">
        <v>143</v>
      </c>
      <c r="AD140" s="13">
        <v>6.8666666666666663</v>
      </c>
    </row>
    <row r="141" spans="1:30" x14ac:dyDescent="0.35">
      <c r="A141"/>
      <c r="B141"/>
      <c r="C141"/>
      <c r="G141" s="7" t="s">
        <v>143</v>
      </c>
      <c r="H141" s="8">
        <v>41</v>
      </c>
      <c r="U141" s="7" t="s">
        <v>143</v>
      </c>
      <c r="V141" s="13">
        <v>32.902439024390247</v>
      </c>
      <c r="AC141" s="7" t="s">
        <v>144</v>
      </c>
      <c r="AD141" s="13">
        <v>6.2857142857142856</v>
      </c>
    </row>
    <row r="142" spans="1:30" x14ac:dyDescent="0.35">
      <c r="A142"/>
      <c r="B142"/>
      <c r="C142"/>
      <c r="G142" s="7" t="s">
        <v>144</v>
      </c>
      <c r="H142" s="8">
        <v>31</v>
      </c>
      <c r="U142" s="7" t="s">
        <v>144</v>
      </c>
      <c r="V142" s="13">
        <v>33.451612903225808</v>
      </c>
      <c r="AC142" s="7" t="s">
        <v>145</v>
      </c>
      <c r="AD142" s="13">
        <v>4.0909090909090908</v>
      </c>
    </row>
    <row r="143" spans="1:30" x14ac:dyDescent="0.35">
      <c r="A143"/>
      <c r="B143"/>
      <c r="C143"/>
      <c r="G143" s="7" t="s">
        <v>145</v>
      </c>
      <c r="H143" s="8">
        <v>34</v>
      </c>
      <c r="U143" s="7" t="s">
        <v>145</v>
      </c>
      <c r="V143" s="13">
        <v>36.117647058823529</v>
      </c>
      <c r="AC143" s="7" t="s">
        <v>146</v>
      </c>
      <c r="AD143" s="13">
        <v>4</v>
      </c>
    </row>
    <row r="144" spans="1:30" x14ac:dyDescent="0.35">
      <c r="A144"/>
      <c r="B144"/>
      <c r="C144"/>
      <c r="G144" s="7" t="s">
        <v>146</v>
      </c>
      <c r="H144" s="8">
        <v>31</v>
      </c>
      <c r="U144" s="7" t="s">
        <v>146</v>
      </c>
      <c r="V144" s="13">
        <v>36.322580645161288</v>
      </c>
      <c r="AC144" s="7" t="s">
        <v>147</v>
      </c>
      <c r="AD144" s="13">
        <v>5.4285714285714288</v>
      </c>
    </row>
    <row r="145" spans="1:30" x14ac:dyDescent="0.35">
      <c r="A145"/>
      <c r="B145"/>
      <c r="C145"/>
      <c r="G145" s="7" t="s">
        <v>147</v>
      </c>
      <c r="H145" s="8">
        <v>31</v>
      </c>
      <c r="U145" s="7" t="s">
        <v>147</v>
      </c>
      <c r="V145" s="13">
        <v>32.806451612903224</v>
      </c>
      <c r="AC145" s="7" t="s">
        <v>148</v>
      </c>
      <c r="AD145" s="13">
        <v>5.8</v>
      </c>
    </row>
    <row r="146" spans="1:30" x14ac:dyDescent="0.35">
      <c r="A146"/>
      <c r="B146"/>
      <c r="C146"/>
      <c r="G146" s="7" t="s">
        <v>148</v>
      </c>
      <c r="H146" s="8">
        <v>44</v>
      </c>
      <c r="U146" s="7" t="s">
        <v>148</v>
      </c>
      <c r="V146" s="13">
        <v>37.704545454545453</v>
      </c>
      <c r="AC146" s="7" t="s">
        <v>149</v>
      </c>
      <c r="AD146" s="13">
        <v>4.5625</v>
      </c>
    </row>
    <row r="147" spans="1:30" x14ac:dyDescent="0.35">
      <c r="A147"/>
      <c r="B147"/>
      <c r="C147"/>
      <c r="G147" s="7" t="s">
        <v>149</v>
      </c>
      <c r="H147" s="8">
        <v>43</v>
      </c>
      <c r="U147" s="7" t="s">
        <v>149</v>
      </c>
      <c r="V147" s="13">
        <v>36.534883720930232</v>
      </c>
      <c r="AC147" s="7" t="s">
        <v>150</v>
      </c>
      <c r="AD147" s="13">
        <v>4.5454545454545459</v>
      </c>
    </row>
    <row r="148" spans="1:30" x14ac:dyDescent="0.35">
      <c r="A148"/>
      <c r="B148"/>
      <c r="C148"/>
      <c r="G148" s="7" t="s">
        <v>150</v>
      </c>
      <c r="H148" s="8">
        <v>33</v>
      </c>
      <c r="U148" s="7" t="s">
        <v>150</v>
      </c>
      <c r="V148" s="13">
        <v>35.303030303030305</v>
      </c>
      <c r="AC148" s="7" t="s">
        <v>151</v>
      </c>
      <c r="AD148" s="13">
        <v>5.75</v>
      </c>
    </row>
    <row r="149" spans="1:30" x14ac:dyDescent="0.35">
      <c r="A149"/>
      <c r="B149"/>
      <c r="C149"/>
      <c r="G149" s="7" t="s">
        <v>151</v>
      </c>
      <c r="H149" s="8">
        <v>28</v>
      </c>
      <c r="U149" s="7" t="s">
        <v>151</v>
      </c>
      <c r="V149" s="13">
        <v>41.535714285714285</v>
      </c>
      <c r="AC149" s="7" t="s">
        <v>152</v>
      </c>
      <c r="AD149" s="13">
        <v>5.2</v>
      </c>
    </row>
    <row r="150" spans="1:30" x14ac:dyDescent="0.35">
      <c r="A150"/>
      <c r="B150"/>
      <c r="C150"/>
      <c r="G150" s="7" t="s">
        <v>152</v>
      </c>
      <c r="H150" s="8">
        <v>34</v>
      </c>
      <c r="U150" s="7" t="s">
        <v>152</v>
      </c>
      <c r="V150" s="13">
        <v>38.147058823529413</v>
      </c>
      <c r="AC150" s="7" t="s">
        <v>153</v>
      </c>
      <c r="AD150" s="13">
        <v>7.25</v>
      </c>
    </row>
    <row r="151" spans="1:30" x14ac:dyDescent="0.35">
      <c r="A151"/>
      <c r="B151"/>
      <c r="C151"/>
      <c r="G151" s="7" t="s">
        <v>153</v>
      </c>
      <c r="H151" s="8">
        <v>24</v>
      </c>
      <c r="U151" s="7" t="s">
        <v>153</v>
      </c>
      <c r="V151" s="13">
        <v>37.166666666666664</v>
      </c>
      <c r="AC151" s="7" t="s">
        <v>154</v>
      </c>
      <c r="AD151" s="13">
        <v>4.8</v>
      </c>
    </row>
    <row r="152" spans="1:30" x14ac:dyDescent="0.35">
      <c r="A152"/>
      <c r="G152" s="7" t="s">
        <v>154</v>
      </c>
      <c r="H152" s="8">
        <v>27</v>
      </c>
      <c r="U152" s="7" t="s">
        <v>154</v>
      </c>
      <c r="V152" s="13">
        <v>33.629629629629626</v>
      </c>
      <c r="AC152" s="7" t="s">
        <v>155</v>
      </c>
      <c r="AD152" s="13">
        <v>4.5384615384615383</v>
      </c>
    </row>
    <row r="153" spans="1:30" x14ac:dyDescent="0.35">
      <c r="A153"/>
      <c r="G153" s="7" t="s">
        <v>155</v>
      </c>
      <c r="H153" s="8">
        <v>23</v>
      </c>
      <c r="U153" s="7" t="s">
        <v>155</v>
      </c>
      <c r="V153" s="13">
        <v>33.130434782608695</v>
      </c>
      <c r="AC153" s="7" t="s">
        <v>156</v>
      </c>
      <c r="AD153" s="13">
        <v>4.5999999999999996</v>
      </c>
    </row>
    <row r="154" spans="1:30" x14ac:dyDescent="0.35">
      <c r="A154"/>
      <c r="G154" s="7" t="s">
        <v>156</v>
      </c>
      <c r="H154" s="8">
        <v>35</v>
      </c>
      <c r="U154" s="7" t="s">
        <v>156</v>
      </c>
      <c r="V154" s="13">
        <v>36.085714285714289</v>
      </c>
      <c r="AC154" s="7" t="s">
        <v>157</v>
      </c>
      <c r="AD154" s="13">
        <v>5</v>
      </c>
    </row>
    <row r="155" spans="1:30" x14ac:dyDescent="0.35">
      <c r="A155"/>
      <c r="G155" s="7" t="s">
        <v>157</v>
      </c>
      <c r="H155" s="8">
        <v>39</v>
      </c>
      <c r="U155" s="7" t="s">
        <v>157</v>
      </c>
      <c r="V155" s="13">
        <v>33.512820512820511</v>
      </c>
      <c r="AC155" s="7" t="s">
        <v>158</v>
      </c>
      <c r="AD155" s="13">
        <v>7</v>
      </c>
    </row>
    <row r="156" spans="1:30" x14ac:dyDescent="0.35">
      <c r="A156"/>
      <c r="G156" s="7" t="s">
        <v>158</v>
      </c>
      <c r="H156" s="8">
        <v>30</v>
      </c>
      <c r="U156" s="7" t="s">
        <v>158</v>
      </c>
      <c r="V156" s="13">
        <v>33.733333333333334</v>
      </c>
      <c r="AC156" s="7" t="s">
        <v>159</v>
      </c>
      <c r="AD156" s="13">
        <v>4.7777777777777777</v>
      </c>
    </row>
    <row r="157" spans="1:30" x14ac:dyDescent="0.35">
      <c r="A157"/>
      <c r="G157" s="7" t="s">
        <v>159</v>
      </c>
      <c r="H157" s="8">
        <v>43</v>
      </c>
      <c r="U157" s="7" t="s">
        <v>159</v>
      </c>
      <c r="V157" s="13">
        <v>34.279069767441861</v>
      </c>
      <c r="AC157" s="7" t="s">
        <v>160</v>
      </c>
      <c r="AD157" s="13">
        <v>5.2727272727272725</v>
      </c>
    </row>
    <row r="158" spans="1:30" x14ac:dyDescent="0.35">
      <c r="A158"/>
      <c r="G158" s="7" t="s">
        <v>160</v>
      </c>
      <c r="H158" s="8">
        <v>27</v>
      </c>
      <c r="U158" s="7" t="s">
        <v>160</v>
      </c>
      <c r="V158" s="13">
        <v>36.222222222222221</v>
      </c>
      <c r="AC158" s="7" t="s">
        <v>161</v>
      </c>
      <c r="AD158" s="13">
        <v>4.2727272727272725</v>
      </c>
    </row>
    <row r="159" spans="1:30" x14ac:dyDescent="0.35">
      <c r="A159"/>
      <c r="G159" s="7" t="s">
        <v>161</v>
      </c>
      <c r="H159" s="8">
        <v>42</v>
      </c>
      <c r="U159" s="7" t="s">
        <v>161</v>
      </c>
      <c r="V159" s="13">
        <v>35.904761904761905</v>
      </c>
      <c r="AC159" s="7" t="s">
        <v>162</v>
      </c>
      <c r="AD159" s="13">
        <v>5</v>
      </c>
    </row>
    <row r="160" spans="1:30" x14ac:dyDescent="0.35">
      <c r="A160"/>
      <c r="G160" s="7" t="s">
        <v>162</v>
      </c>
      <c r="H160" s="8">
        <v>32</v>
      </c>
      <c r="U160" s="7" t="s">
        <v>162</v>
      </c>
      <c r="V160" s="13">
        <v>32.53125</v>
      </c>
      <c r="AC160" s="7" t="s">
        <v>163</v>
      </c>
      <c r="AD160" s="13">
        <v>4.3571428571428568</v>
      </c>
    </row>
    <row r="161" spans="1:30" x14ac:dyDescent="0.35">
      <c r="A161"/>
      <c r="G161" s="7" t="s">
        <v>163</v>
      </c>
      <c r="H161" s="8">
        <v>32</v>
      </c>
      <c r="U161" s="7" t="s">
        <v>163</v>
      </c>
      <c r="V161" s="13">
        <v>33.84375</v>
      </c>
      <c r="AC161" s="7" t="s">
        <v>164</v>
      </c>
      <c r="AD161" s="13">
        <v>4.8571428571428568</v>
      </c>
    </row>
    <row r="162" spans="1:30" x14ac:dyDescent="0.35">
      <c r="A162"/>
      <c r="G162" s="7" t="s">
        <v>164</v>
      </c>
      <c r="H162" s="8">
        <v>28</v>
      </c>
      <c r="U162" s="7" t="s">
        <v>164</v>
      </c>
      <c r="V162" s="13">
        <v>35.214285714285715</v>
      </c>
      <c r="AC162" s="7" t="s">
        <v>165</v>
      </c>
      <c r="AD162" s="13">
        <v>5.125</v>
      </c>
    </row>
    <row r="163" spans="1:30" x14ac:dyDescent="0.35">
      <c r="A163"/>
      <c r="G163" s="7" t="s">
        <v>165</v>
      </c>
      <c r="H163" s="8">
        <v>32</v>
      </c>
      <c r="U163" s="7" t="s">
        <v>165</v>
      </c>
      <c r="V163" s="13">
        <v>37.21875</v>
      </c>
      <c r="AC163" s="7" t="s">
        <v>166</v>
      </c>
      <c r="AD163" s="13">
        <v>5</v>
      </c>
    </row>
    <row r="164" spans="1:30" x14ac:dyDescent="0.35">
      <c r="A164"/>
      <c r="G164" s="7" t="s">
        <v>166</v>
      </c>
      <c r="H164" s="8">
        <v>39</v>
      </c>
      <c r="U164" s="7" t="s">
        <v>166</v>
      </c>
      <c r="V164" s="13">
        <v>36.871794871794869</v>
      </c>
      <c r="AC164" s="7" t="s">
        <v>167</v>
      </c>
      <c r="AD164" s="13">
        <v>5.2222222222222223</v>
      </c>
    </row>
    <row r="165" spans="1:30" x14ac:dyDescent="0.35">
      <c r="A165"/>
      <c r="G165" s="7" t="s">
        <v>167</v>
      </c>
      <c r="H165" s="8">
        <v>40</v>
      </c>
      <c r="U165" s="7" t="s">
        <v>167</v>
      </c>
      <c r="V165" s="13">
        <v>36.450000000000003</v>
      </c>
      <c r="AC165" s="7" t="s">
        <v>168</v>
      </c>
      <c r="AD165" s="13">
        <v>4.2222222222222223</v>
      </c>
    </row>
    <row r="166" spans="1:30" x14ac:dyDescent="0.35">
      <c r="A166"/>
      <c r="G166" s="7" t="s">
        <v>168</v>
      </c>
      <c r="H166" s="8">
        <v>31</v>
      </c>
      <c r="U166" s="7" t="s">
        <v>168</v>
      </c>
      <c r="V166" s="13">
        <v>32.935483870967744</v>
      </c>
      <c r="AC166" s="7" t="s">
        <v>169</v>
      </c>
      <c r="AD166" s="13">
        <v>4.8571428571428568</v>
      </c>
    </row>
    <row r="167" spans="1:30" x14ac:dyDescent="0.35">
      <c r="A167"/>
      <c r="G167" s="7" t="s">
        <v>169</v>
      </c>
      <c r="H167" s="8">
        <v>34</v>
      </c>
      <c r="U167" s="7" t="s">
        <v>169</v>
      </c>
      <c r="V167" s="13">
        <v>41.323529411764703</v>
      </c>
      <c r="AC167" s="7" t="s">
        <v>170</v>
      </c>
      <c r="AD167" s="13">
        <v>3.8888888888888888</v>
      </c>
    </row>
    <row r="168" spans="1:30" x14ac:dyDescent="0.35">
      <c r="A168"/>
      <c r="G168" s="7" t="s">
        <v>170</v>
      </c>
      <c r="H168" s="8">
        <v>37</v>
      </c>
      <c r="U168" s="7" t="s">
        <v>170</v>
      </c>
      <c r="V168" s="13">
        <v>34.432432432432435</v>
      </c>
      <c r="AC168" s="7" t="s">
        <v>171</v>
      </c>
      <c r="AD168" s="13">
        <v>4</v>
      </c>
    </row>
    <row r="169" spans="1:30" x14ac:dyDescent="0.35">
      <c r="A169"/>
      <c r="G169" s="7" t="s">
        <v>171</v>
      </c>
      <c r="H169" s="8">
        <v>30</v>
      </c>
      <c r="U169" s="7" t="s">
        <v>171</v>
      </c>
      <c r="V169" s="13">
        <v>36.966666666666669</v>
      </c>
      <c r="AC169" s="7" t="s">
        <v>172</v>
      </c>
      <c r="AD169" s="13">
        <v>5</v>
      </c>
    </row>
    <row r="170" spans="1:30" x14ac:dyDescent="0.35">
      <c r="A170"/>
      <c r="G170" s="7" t="s">
        <v>172</v>
      </c>
      <c r="H170" s="8">
        <v>25</v>
      </c>
      <c r="U170" s="7" t="s">
        <v>172</v>
      </c>
      <c r="V170" s="13">
        <v>39.520000000000003</v>
      </c>
      <c r="AC170" s="7" t="s">
        <v>173</v>
      </c>
      <c r="AD170" s="13">
        <v>5.7777777777777777</v>
      </c>
    </row>
    <row r="171" spans="1:30" x14ac:dyDescent="0.35">
      <c r="A171"/>
      <c r="G171" s="7" t="s">
        <v>173</v>
      </c>
      <c r="H171" s="8">
        <v>38</v>
      </c>
      <c r="U171" s="7" t="s">
        <v>173</v>
      </c>
      <c r="V171" s="13">
        <v>36.026315789473685</v>
      </c>
      <c r="AC171" s="7" t="s">
        <v>174</v>
      </c>
      <c r="AD171" s="13">
        <v>2.6</v>
      </c>
    </row>
    <row r="172" spans="1:30" x14ac:dyDescent="0.35">
      <c r="A172"/>
      <c r="G172" s="7" t="s">
        <v>174</v>
      </c>
      <c r="H172" s="8">
        <v>27</v>
      </c>
      <c r="U172" s="7" t="s">
        <v>174</v>
      </c>
      <c r="V172" s="13">
        <v>32.370370370370374</v>
      </c>
      <c r="AC172" s="7" t="s">
        <v>175</v>
      </c>
      <c r="AD172" s="13">
        <v>6.5</v>
      </c>
    </row>
    <row r="173" spans="1:30" x14ac:dyDescent="0.35">
      <c r="A173"/>
      <c r="G173" s="7" t="s">
        <v>175</v>
      </c>
      <c r="H173" s="8">
        <v>37</v>
      </c>
      <c r="U173" s="7" t="s">
        <v>175</v>
      </c>
      <c r="V173" s="13">
        <v>33.243243243243242</v>
      </c>
      <c r="AC173" s="7" t="s">
        <v>176</v>
      </c>
      <c r="AD173" s="13">
        <v>3.8181818181818183</v>
      </c>
    </row>
    <row r="174" spans="1:30" x14ac:dyDescent="0.35">
      <c r="A174"/>
      <c r="G174" s="7" t="s">
        <v>176</v>
      </c>
      <c r="H174" s="8">
        <v>33</v>
      </c>
      <c r="U174" s="7" t="s">
        <v>176</v>
      </c>
      <c r="V174" s="13">
        <v>33.575757575757578</v>
      </c>
      <c r="AC174" s="7" t="s">
        <v>177</v>
      </c>
      <c r="AD174" s="13">
        <v>4.4000000000000004</v>
      </c>
    </row>
    <row r="175" spans="1:30" x14ac:dyDescent="0.35">
      <c r="A175"/>
      <c r="G175" s="7" t="s">
        <v>177</v>
      </c>
      <c r="H175" s="8">
        <v>23</v>
      </c>
      <c r="U175" s="7" t="s">
        <v>177</v>
      </c>
      <c r="V175" s="13">
        <v>31.130434782608695</v>
      </c>
      <c r="AC175" s="7" t="s">
        <v>178</v>
      </c>
      <c r="AD175" s="13">
        <v>4.5</v>
      </c>
    </row>
    <row r="176" spans="1:30" x14ac:dyDescent="0.35">
      <c r="A176"/>
      <c r="G176" s="7" t="s">
        <v>178</v>
      </c>
      <c r="H176" s="8">
        <v>27</v>
      </c>
      <c r="U176" s="7" t="s">
        <v>178</v>
      </c>
      <c r="V176" s="13">
        <v>36.888888888888886</v>
      </c>
      <c r="AC176" s="7" t="s">
        <v>179</v>
      </c>
      <c r="AD176" s="13">
        <v>4.625</v>
      </c>
    </row>
    <row r="177" spans="1:30" x14ac:dyDescent="0.35">
      <c r="A177"/>
      <c r="G177" s="7" t="s">
        <v>179</v>
      </c>
      <c r="H177" s="8">
        <v>29</v>
      </c>
      <c r="U177" s="7" t="s">
        <v>179</v>
      </c>
      <c r="V177" s="13">
        <v>29.862068965517242</v>
      </c>
      <c r="AC177" s="7" t="s">
        <v>180</v>
      </c>
      <c r="AD177" s="13">
        <v>4.5</v>
      </c>
    </row>
    <row r="178" spans="1:30" x14ac:dyDescent="0.35">
      <c r="A178"/>
      <c r="G178" s="7" t="s">
        <v>180</v>
      </c>
      <c r="H178" s="8">
        <v>38</v>
      </c>
      <c r="U178" s="7" t="s">
        <v>180</v>
      </c>
      <c r="V178" s="13">
        <v>36.526315789473685</v>
      </c>
      <c r="AC178" s="7" t="s">
        <v>181</v>
      </c>
      <c r="AD178" s="13">
        <v>5.833333333333333</v>
      </c>
    </row>
    <row r="179" spans="1:30" x14ac:dyDescent="0.35">
      <c r="A179"/>
      <c r="G179" s="7" t="s">
        <v>181</v>
      </c>
      <c r="H179" s="8">
        <v>28</v>
      </c>
      <c r="U179" s="7" t="s">
        <v>181</v>
      </c>
      <c r="V179" s="13">
        <v>34.571428571428569</v>
      </c>
      <c r="AC179" s="7" t="s">
        <v>182</v>
      </c>
      <c r="AD179" s="13">
        <v>4.666666666666667</v>
      </c>
    </row>
    <row r="180" spans="1:30" x14ac:dyDescent="0.35">
      <c r="A180"/>
      <c r="G180" s="7" t="s">
        <v>182</v>
      </c>
      <c r="H180" s="8">
        <v>36</v>
      </c>
      <c r="U180" s="7" t="s">
        <v>182</v>
      </c>
      <c r="V180" s="13">
        <v>38.5</v>
      </c>
      <c r="AC180" s="7" t="s">
        <v>183</v>
      </c>
      <c r="AD180" s="13">
        <v>4.666666666666667</v>
      </c>
    </row>
    <row r="181" spans="1:30" x14ac:dyDescent="0.35">
      <c r="A181"/>
      <c r="G181" s="7" t="s">
        <v>183</v>
      </c>
      <c r="H181" s="8">
        <v>31</v>
      </c>
      <c r="U181" s="7" t="s">
        <v>183</v>
      </c>
      <c r="V181" s="13">
        <v>37.12903225806452</v>
      </c>
      <c r="AC181" s="7" t="s">
        <v>184</v>
      </c>
      <c r="AD181" s="13">
        <v>6.75</v>
      </c>
    </row>
    <row r="182" spans="1:30" x14ac:dyDescent="0.35">
      <c r="A182"/>
      <c r="G182" s="7" t="s">
        <v>184</v>
      </c>
      <c r="H182" s="8">
        <v>34</v>
      </c>
      <c r="U182" s="7" t="s">
        <v>184</v>
      </c>
      <c r="V182" s="13">
        <v>33.852941176470587</v>
      </c>
      <c r="AC182" s="7" t="s">
        <v>185</v>
      </c>
      <c r="AD182" s="13">
        <v>5.7</v>
      </c>
    </row>
    <row r="183" spans="1:30" x14ac:dyDescent="0.35">
      <c r="A183"/>
      <c r="G183" s="7" t="s">
        <v>185</v>
      </c>
      <c r="H183" s="8">
        <v>39</v>
      </c>
      <c r="U183" s="7" t="s">
        <v>185</v>
      </c>
      <c r="V183" s="13">
        <v>37.230769230769234</v>
      </c>
      <c r="AC183" s="7" t="s">
        <v>186</v>
      </c>
      <c r="AD183" s="13">
        <v>5.5</v>
      </c>
    </row>
    <row r="184" spans="1:30" x14ac:dyDescent="0.35">
      <c r="A184"/>
      <c r="G184" s="7" t="s">
        <v>186</v>
      </c>
      <c r="H184" s="8">
        <v>40</v>
      </c>
      <c r="U184" s="7" t="s">
        <v>186</v>
      </c>
      <c r="V184" s="13">
        <v>36.075000000000003</v>
      </c>
      <c r="AC184" s="7" t="s">
        <v>187</v>
      </c>
      <c r="AD184" s="13">
        <v>6.2222222222222223</v>
      </c>
    </row>
    <row r="185" spans="1:30" x14ac:dyDescent="0.35">
      <c r="A185"/>
      <c r="G185" s="7" t="s">
        <v>187</v>
      </c>
      <c r="H185" s="8">
        <v>31</v>
      </c>
      <c r="U185" s="7" t="s">
        <v>187</v>
      </c>
      <c r="V185" s="13">
        <v>34.354838709677416</v>
      </c>
      <c r="AC185" s="7" t="s">
        <v>188</v>
      </c>
      <c r="AD185" s="13">
        <v>5.833333333333333</v>
      </c>
    </row>
    <row r="186" spans="1:30" x14ac:dyDescent="0.35">
      <c r="A186"/>
      <c r="G186" s="7" t="s">
        <v>188</v>
      </c>
      <c r="H186" s="8">
        <v>28</v>
      </c>
      <c r="U186" s="7" t="s">
        <v>188</v>
      </c>
      <c r="V186" s="13">
        <v>39.571428571428569</v>
      </c>
      <c r="AC186" s="7" t="s">
        <v>189</v>
      </c>
      <c r="AD186" s="13">
        <v>3.7</v>
      </c>
    </row>
    <row r="187" spans="1:30" x14ac:dyDescent="0.35">
      <c r="A187"/>
      <c r="G187" s="7" t="s">
        <v>189</v>
      </c>
      <c r="H187" s="8">
        <v>32</v>
      </c>
      <c r="U187" s="7" t="s">
        <v>189</v>
      </c>
      <c r="V187" s="13">
        <v>37.53125</v>
      </c>
      <c r="AC187" s="7" t="s">
        <v>190</v>
      </c>
      <c r="AD187" s="13">
        <v>5.8</v>
      </c>
    </row>
    <row r="188" spans="1:30" x14ac:dyDescent="0.35">
      <c r="A188"/>
      <c r="G188" s="7" t="s">
        <v>190</v>
      </c>
      <c r="H188" s="8">
        <v>28</v>
      </c>
      <c r="U188" s="7" t="s">
        <v>190</v>
      </c>
      <c r="V188" s="13">
        <v>31.357142857142858</v>
      </c>
      <c r="AC188" s="7" t="s">
        <v>191</v>
      </c>
      <c r="AD188" s="13">
        <v>4</v>
      </c>
    </row>
    <row r="189" spans="1:30" x14ac:dyDescent="0.35">
      <c r="A189"/>
      <c r="G189" s="7" t="s">
        <v>191</v>
      </c>
      <c r="H189" s="8">
        <v>28</v>
      </c>
      <c r="U189" s="7" t="s">
        <v>191</v>
      </c>
      <c r="V189" s="13">
        <v>35.285714285714285</v>
      </c>
      <c r="AC189" s="7" t="s">
        <v>192</v>
      </c>
      <c r="AD189" s="13">
        <v>2</v>
      </c>
    </row>
    <row r="190" spans="1:30" x14ac:dyDescent="0.35">
      <c r="A190"/>
      <c r="G190" s="7" t="s">
        <v>192</v>
      </c>
      <c r="H190" s="8">
        <v>25</v>
      </c>
      <c r="U190" s="7" t="s">
        <v>192</v>
      </c>
      <c r="V190" s="13">
        <v>34</v>
      </c>
      <c r="AC190" s="7" t="s">
        <v>193</v>
      </c>
      <c r="AD190" s="13">
        <v>6</v>
      </c>
    </row>
    <row r="191" spans="1:30" x14ac:dyDescent="0.35">
      <c r="A191"/>
      <c r="G191" s="7" t="s">
        <v>193</v>
      </c>
      <c r="H191" s="8">
        <v>23</v>
      </c>
      <c r="U191" s="7" t="s">
        <v>193</v>
      </c>
      <c r="V191" s="13">
        <v>28.391304347826086</v>
      </c>
      <c r="AC191" s="7" t="s">
        <v>194</v>
      </c>
      <c r="AD191" s="13">
        <v>5</v>
      </c>
    </row>
    <row r="192" spans="1:30" x14ac:dyDescent="0.35">
      <c r="A192"/>
      <c r="G192" s="7" t="s">
        <v>194</v>
      </c>
      <c r="H192" s="8">
        <v>22</v>
      </c>
      <c r="U192" s="7" t="s">
        <v>194</v>
      </c>
      <c r="V192" s="13">
        <v>36.545454545454547</v>
      </c>
      <c r="AC192" s="7" t="s">
        <v>195</v>
      </c>
      <c r="AD192" s="13">
        <v>5.1111111111111107</v>
      </c>
    </row>
    <row r="193" spans="1:30" x14ac:dyDescent="0.35">
      <c r="A193"/>
      <c r="G193" s="7" t="s">
        <v>195</v>
      </c>
      <c r="H193" s="8">
        <v>33</v>
      </c>
      <c r="U193" s="7" t="s">
        <v>195</v>
      </c>
      <c r="V193" s="13">
        <v>33.939393939393938</v>
      </c>
      <c r="AC193" s="7" t="s">
        <v>196</v>
      </c>
      <c r="AD193" s="13">
        <v>3.8571428571428572</v>
      </c>
    </row>
    <row r="194" spans="1:30" x14ac:dyDescent="0.35">
      <c r="A194"/>
      <c r="G194" s="7" t="s">
        <v>196</v>
      </c>
      <c r="H194" s="8">
        <v>31</v>
      </c>
      <c r="U194" s="7" t="s">
        <v>196</v>
      </c>
      <c r="V194" s="13">
        <v>38.516129032258064</v>
      </c>
      <c r="AC194" s="7" t="s">
        <v>197</v>
      </c>
      <c r="AD194" s="13">
        <v>6.5714285714285712</v>
      </c>
    </row>
    <row r="195" spans="1:30" x14ac:dyDescent="0.35">
      <c r="A195"/>
      <c r="G195" s="7" t="s">
        <v>197</v>
      </c>
      <c r="H195" s="8">
        <v>35</v>
      </c>
      <c r="U195" s="7" t="s">
        <v>197</v>
      </c>
      <c r="V195" s="13">
        <v>34.74285714285714</v>
      </c>
      <c r="AC195" s="7" t="s">
        <v>198</v>
      </c>
      <c r="AD195" s="13">
        <v>5.2857142857142856</v>
      </c>
    </row>
    <row r="196" spans="1:30" x14ac:dyDescent="0.35">
      <c r="A196"/>
      <c r="G196" s="7" t="s">
        <v>198</v>
      </c>
      <c r="H196" s="8">
        <v>30</v>
      </c>
      <c r="U196" s="7" t="s">
        <v>198</v>
      </c>
      <c r="V196" s="13">
        <v>34.5</v>
      </c>
      <c r="AC196" s="7" t="s">
        <v>199</v>
      </c>
      <c r="AD196" s="13">
        <v>5.5</v>
      </c>
    </row>
    <row r="197" spans="1:30" x14ac:dyDescent="0.35">
      <c r="A197"/>
      <c r="G197" s="7" t="s">
        <v>199</v>
      </c>
      <c r="H197" s="8">
        <v>32</v>
      </c>
      <c r="U197" s="7" t="s">
        <v>199</v>
      </c>
      <c r="V197" s="13">
        <v>31.65625</v>
      </c>
      <c r="AC197" s="7" t="s">
        <v>200</v>
      </c>
      <c r="AD197" s="13">
        <v>4.8181818181818183</v>
      </c>
    </row>
    <row r="198" spans="1:30" x14ac:dyDescent="0.35">
      <c r="A198"/>
      <c r="G198" s="7" t="s">
        <v>200</v>
      </c>
      <c r="H198" s="8">
        <v>39</v>
      </c>
      <c r="U198" s="7" t="s">
        <v>200</v>
      </c>
      <c r="V198" s="13">
        <v>37.384615384615387</v>
      </c>
      <c r="AC198" s="7" t="s">
        <v>201</v>
      </c>
      <c r="AD198" s="13">
        <v>5</v>
      </c>
    </row>
    <row r="199" spans="1:30" x14ac:dyDescent="0.35">
      <c r="A199"/>
      <c r="G199" s="7" t="s">
        <v>201</v>
      </c>
      <c r="H199" s="8">
        <v>39</v>
      </c>
      <c r="U199" s="7" t="s">
        <v>201</v>
      </c>
      <c r="V199" s="13">
        <v>36.205128205128204</v>
      </c>
      <c r="AC199" s="7" t="s">
        <v>202</v>
      </c>
      <c r="AD199" s="13">
        <v>3.2222222222222223</v>
      </c>
    </row>
    <row r="200" spans="1:30" x14ac:dyDescent="0.35">
      <c r="A200"/>
      <c r="G200" s="7" t="s">
        <v>202</v>
      </c>
      <c r="H200" s="8">
        <v>30</v>
      </c>
      <c r="U200" s="7" t="s">
        <v>202</v>
      </c>
      <c r="V200" s="13">
        <v>35.6</v>
      </c>
      <c r="AC200" s="7" t="s">
        <v>203</v>
      </c>
      <c r="AD200" s="13">
        <v>6.333333333333333</v>
      </c>
    </row>
    <row r="201" spans="1:30" x14ac:dyDescent="0.35">
      <c r="A201"/>
      <c r="G201" s="7" t="s">
        <v>203</v>
      </c>
      <c r="H201" s="8">
        <v>29</v>
      </c>
      <c r="U201" s="7" t="s">
        <v>203</v>
      </c>
      <c r="V201" s="13">
        <v>31.068965517241381</v>
      </c>
      <c r="AC201" s="7" t="s">
        <v>204</v>
      </c>
      <c r="AD201" s="13">
        <v>3.8</v>
      </c>
    </row>
    <row r="202" spans="1:30" x14ac:dyDescent="0.35">
      <c r="A202"/>
      <c r="G202" s="7" t="s">
        <v>204</v>
      </c>
      <c r="H202" s="8">
        <v>34</v>
      </c>
      <c r="U202" s="7" t="s">
        <v>204</v>
      </c>
      <c r="V202" s="13">
        <v>33</v>
      </c>
      <c r="AC202" s="7" t="s">
        <v>205</v>
      </c>
      <c r="AD202" s="13">
        <v>3.1111111111111112</v>
      </c>
    </row>
    <row r="203" spans="1:30" x14ac:dyDescent="0.35">
      <c r="A203"/>
      <c r="G203" s="7" t="s">
        <v>205</v>
      </c>
      <c r="H203" s="8">
        <v>30</v>
      </c>
      <c r="U203" s="7" t="s">
        <v>205</v>
      </c>
      <c r="V203" s="13">
        <v>36.233333333333334</v>
      </c>
      <c r="AC203" s="7" t="s">
        <v>206</v>
      </c>
      <c r="AD203" s="13">
        <v>2.8333333333333335</v>
      </c>
    </row>
    <row r="204" spans="1:30" x14ac:dyDescent="0.35">
      <c r="A204"/>
      <c r="G204" s="7" t="s">
        <v>206</v>
      </c>
      <c r="H204" s="8">
        <v>28</v>
      </c>
      <c r="U204" s="7" t="s">
        <v>206</v>
      </c>
      <c r="V204" s="13">
        <v>37.142857142857146</v>
      </c>
      <c r="AC204" s="7" t="s">
        <v>207</v>
      </c>
      <c r="AD204" s="13">
        <v>6.625</v>
      </c>
    </row>
    <row r="205" spans="1:30" x14ac:dyDescent="0.35">
      <c r="A205"/>
      <c r="G205" s="7" t="s">
        <v>207</v>
      </c>
      <c r="H205" s="8">
        <v>33</v>
      </c>
      <c r="U205" s="7" t="s">
        <v>207</v>
      </c>
      <c r="V205" s="13">
        <v>34.666666666666664</v>
      </c>
      <c r="AC205" s="7" t="s">
        <v>208</v>
      </c>
      <c r="AD205" s="13">
        <v>3.5</v>
      </c>
    </row>
    <row r="206" spans="1:30" x14ac:dyDescent="0.35">
      <c r="A206"/>
      <c r="G206" s="7" t="s">
        <v>208</v>
      </c>
      <c r="H206" s="8">
        <v>30</v>
      </c>
      <c r="U206" s="7" t="s">
        <v>208</v>
      </c>
      <c r="V206" s="13">
        <v>36.033333333333331</v>
      </c>
      <c r="AC206" s="7" t="s">
        <v>209</v>
      </c>
      <c r="AD206" s="13">
        <v>5.166666666666667</v>
      </c>
    </row>
    <row r="207" spans="1:30" x14ac:dyDescent="0.35">
      <c r="A207"/>
      <c r="G207" s="7" t="s">
        <v>209</v>
      </c>
      <c r="H207" s="8">
        <v>31</v>
      </c>
      <c r="U207" s="7" t="s">
        <v>209</v>
      </c>
      <c r="V207" s="13">
        <v>33.838709677419352</v>
      </c>
      <c r="AC207" s="7" t="s">
        <v>210</v>
      </c>
      <c r="AD207" s="13">
        <v>5.333333333333333</v>
      </c>
    </row>
    <row r="208" spans="1:30" x14ac:dyDescent="0.35">
      <c r="A208"/>
      <c r="G208" s="7" t="s">
        <v>210</v>
      </c>
      <c r="H208" s="8">
        <v>27</v>
      </c>
      <c r="U208" s="7" t="s">
        <v>210</v>
      </c>
      <c r="V208" s="13">
        <v>34.592592592592595</v>
      </c>
      <c r="AC208" s="7" t="s">
        <v>211</v>
      </c>
      <c r="AD208" s="13">
        <v>4.875</v>
      </c>
    </row>
    <row r="209" spans="1:30" x14ac:dyDescent="0.35">
      <c r="A209"/>
      <c r="G209" s="7" t="s">
        <v>211</v>
      </c>
      <c r="H209" s="8">
        <v>32</v>
      </c>
      <c r="U209" s="7" t="s">
        <v>211</v>
      </c>
      <c r="V209" s="13">
        <v>34.4375</v>
      </c>
      <c r="AC209" s="7" t="s">
        <v>212</v>
      </c>
      <c r="AD209" s="13">
        <v>4.5</v>
      </c>
    </row>
    <row r="210" spans="1:30" x14ac:dyDescent="0.35">
      <c r="A210"/>
      <c r="G210" s="7" t="s">
        <v>212</v>
      </c>
      <c r="H210" s="8">
        <v>29</v>
      </c>
      <c r="U210" s="7" t="s">
        <v>212</v>
      </c>
      <c r="V210" s="13">
        <v>36.172413793103445</v>
      </c>
      <c r="AC210" s="7" t="s">
        <v>213</v>
      </c>
      <c r="AD210" s="13">
        <v>4.625</v>
      </c>
    </row>
    <row r="211" spans="1:30" x14ac:dyDescent="0.35">
      <c r="A211"/>
      <c r="G211" s="7" t="s">
        <v>213</v>
      </c>
      <c r="H211" s="8">
        <v>29</v>
      </c>
      <c r="U211" s="7" t="s">
        <v>213</v>
      </c>
      <c r="V211" s="13">
        <v>34.758620689655174</v>
      </c>
      <c r="AC211" s="7" t="s">
        <v>214</v>
      </c>
      <c r="AD211" s="13">
        <v>5</v>
      </c>
    </row>
    <row r="212" spans="1:30" x14ac:dyDescent="0.35">
      <c r="A212"/>
      <c r="G212" s="7" t="s">
        <v>214</v>
      </c>
      <c r="H212" s="8">
        <v>29</v>
      </c>
      <c r="U212" s="7" t="s">
        <v>214</v>
      </c>
      <c r="V212" s="13">
        <v>37.241379310344826</v>
      </c>
      <c r="AC212" s="7" t="s">
        <v>215</v>
      </c>
      <c r="AD212" s="13">
        <v>6.8181818181818183</v>
      </c>
    </row>
    <row r="213" spans="1:30" x14ac:dyDescent="0.35">
      <c r="A213"/>
      <c r="G213" s="7" t="s">
        <v>215</v>
      </c>
      <c r="H213" s="8">
        <v>30</v>
      </c>
      <c r="U213" s="7" t="s">
        <v>215</v>
      </c>
      <c r="V213" s="13">
        <v>33.9</v>
      </c>
      <c r="AC213" s="7" t="s">
        <v>216</v>
      </c>
      <c r="AD213" s="13">
        <v>6.375</v>
      </c>
    </row>
    <row r="214" spans="1:30" x14ac:dyDescent="0.35">
      <c r="A214"/>
      <c r="G214" s="7" t="s">
        <v>216</v>
      </c>
      <c r="H214" s="8">
        <v>32</v>
      </c>
      <c r="U214" s="7" t="s">
        <v>216</v>
      </c>
      <c r="V214" s="13">
        <v>35.4375</v>
      </c>
      <c r="AC214" s="7" t="s">
        <v>217</v>
      </c>
      <c r="AD214" s="13">
        <v>4.615384615384615</v>
      </c>
    </row>
    <row r="215" spans="1:30" x14ac:dyDescent="0.35">
      <c r="A215"/>
      <c r="G215" s="7" t="s">
        <v>217</v>
      </c>
      <c r="H215" s="8">
        <v>39</v>
      </c>
      <c r="U215" s="7" t="s">
        <v>217</v>
      </c>
      <c r="V215" s="13">
        <v>36.820512820512818</v>
      </c>
      <c r="AC215" s="7" t="s">
        <v>218</v>
      </c>
      <c r="AD215" s="13">
        <v>5.5454545454545459</v>
      </c>
    </row>
    <row r="216" spans="1:30" x14ac:dyDescent="0.35">
      <c r="A216"/>
      <c r="G216" s="7" t="s">
        <v>218</v>
      </c>
      <c r="H216" s="8">
        <v>32</v>
      </c>
      <c r="U216" s="7" t="s">
        <v>218</v>
      </c>
      <c r="V216" s="13">
        <v>31.3125</v>
      </c>
      <c r="AC216" s="7" t="s">
        <v>219</v>
      </c>
      <c r="AD216" s="13">
        <v>6.9090909090909092</v>
      </c>
    </row>
    <row r="217" spans="1:30" x14ac:dyDescent="0.35">
      <c r="A217"/>
      <c r="G217" s="7" t="s">
        <v>219</v>
      </c>
      <c r="H217" s="8">
        <v>31</v>
      </c>
      <c r="U217" s="7" t="s">
        <v>219</v>
      </c>
      <c r="V217" s="13">
        <v>39.064516129032256</v>
      </c>
      <c r="AC217" s="7" t="s">
        <v>220</v>
      </c>
      <c r="AD217" s="13">
        <v>5.2</v>
      </c>
    </row>
    <row r="218" spans="1:30" x14ac:dyDescent="0.35">
      <c r="A218"/>
      <c r="G218" s="7" t="s">
        <v>220</v>
      </c>
      <c r="H218" s="8">
        <v>42</v>
      </c>
      <c r="U218" s="7" t="s">
        <v>220</v>
      </c>
      <c r="V218" s="13">
        <v>35.428571428571431</v>
      </c>
      <c r="AC218" s="7" t="s">
        <v>221</v>
      </c>
      <c r="AD218" s="13">
        <v>4.4444444444444446</v>
      </c>
    </row>
    <row r="219" spans="1:30" x14ac:dyDescent="0.35">
      <c r="A219"/>
      <c r="G219" s="7" t="s">
        <v>221</v>
      </c>
      <c r="H219" s="8">
        <v>34</v>
      </c>
      <c r="U219" s="7" t="s">
        <v>221</v>
      </c>
      <c r="V219" s="13">
        <v>34.794117647058826</v>
      </c>
      <c r="AC219" s="7" t="s">
        <v>222</v>
      </c>
      <c r="AD219" s="13">
        <v>6.2727272727272725</v>
      </c>
    </row>
    <row r="220" spans="1:30" x14ac:dyDescent="0.35">
      <c r="A220"/>
      <c r="G220" s="7" t="s">
        <v>222</v>
      </c>
      <c r="H220" s="8">
        <v>31</v>
      </c>
      <c r="U220" s="7" t="s">
        <v>222</v>
      </c>
      <c r="V220" s="13">
        <v>37.032258064516128</v>
      </c>
      <c r="AC220" s="7" t="s">
        <v>223</v>
      </c>
      <c r="AD220" s="13">
        <v>4.5999999999999996</v>
      </c>
    </row>
    <row r="221" spans="1:30" x14ac:dyDescent="0.35">
      <c r="A221"/>
      <c r="G221" s="7" t="s">
        <v>223</v>
      </c>
      <c r="H221" s="8">
        <v>29</v>
      </c>
      <c r="U221" s="7" t="s">
        <v>223</v>
      </c>
      <c r="V221" s="13">
        <v>39.862068965517238</v>
      </c>
      <c r="AC221" s="7" t="s">
        <v>224</v>
      </c>
      <c r="AD221" s="13">
        <v>5.5</v>
      </c>
    </row>
    <row r="222" spans="1:30" x14ac:dyDescent="0.35">
      <c r="A222"/>
      <c r="G222" s="7" t="s">
        <v>224</v>
      </c>
      <c r="H222" s="8">
        <v>42</v>
      </c>
      <c r="U222" s="7" t="s">
        <v>224</v>
      </c>
      <c r="V222" s="13">
        <v>36.166666666666664</v>
      </c>
      <c r="AC222" s="7" t="s">
        <v>225</v>
      </c>
      <c r="AD222" s="13">
        <v>5.4285714285714288</v>
      </c>
    </row>
    <row r="223" spans="1:30" x14ac:dyDescent="0.35">
      <c r="A223"/>
      <c r="G223" s="7" t="s">
        <v>225</v>
      </c>
      <c r="H223" s="8">
        <v>22</v>
      </c>
      <c r="U223" s="7" t="s">
        <v>225</v>
      </c>
      <c r="V223" s="13">
        <v>30.40909090909091</v>
      </c>
      <c r="AC223" s="7" t="s">
        <v>226</v>
      </c>
      <c r="AD223" s="13">
        <v>9.5</v>
      </c>
    </row>
    <row r="224" spans="1:30" x14ac:dyDescent="0.35">
      <c r="A224"/>
      <c r="G224" s="7" t="s">
        <v>226</v>
      </c>
      <c r="H224" s="8">
        <v>28</v>
      </c>
      <c r="U224" s="7" t="s">
        <v>226</v>
      </c>
      <c r="V224" s="13">
        <v>40</v>
      </c>
      <c r="AC224" s="7" t="s">
        <v>227</v>
      </c>
      <c r="AD224" s="13">
        <v>2.1666666666666665</v>
      </c>
    </row>
    <row r="225" spans="1:30" x14ac:dyDescent="0.35">
      <c r="A225"/>
      <c r="G225" s="7" t="s">
        <v>227</v>
      </c>
      <c r="H225" s="8">
        <v>31</v>
      </c>
      <c r="U225" s="7" t="s">
        <v>227</v>
      </c>
      <c r="V225" s="13">
        <v>31.677419354838708</v>
      </c>
      <c r="AC225" s="7" t="s">
        <v>228</v>
      </c>
      <c r="AD225" s="13">
        <v>5.333333333333333</v>
      </c>
    </row>
    <row r="226" spans="1:30" x14ac:dyDescent="0.35">
      <c r="A226"/>
      <c r="G226" s="7" t="s">
        <v>228</v>
      </c>
      <c r="H226" s="8">
        <v>24</v>
      </c>
      <c r="U226" s="7" t="s">
        <v>228</v>
      </c>
      <c r="V226" s="13">
        <v>29.791666666666668</v>
      </c>
      <c r="AC226" s="7" t="s">
        <v>229</v>
      </c>
      <c r="AD226" s="13">
        <v>4.1428571428571432</v>
      </c>
    </row>
    <row r="227" spans="1:30" x14ac:dyDescent="0.35">
      <c r="A227"/>
      <c r="G227" s="7" t="s">
        <v>229</v>
      </c>
      <c r="H227" s="8">
        <v>48</v>
      </c>
      <c r="U227" s="7" t="s">
        <v>229</v>
      </c>
      <c r="V227" s="13">
        <v>36.833333333333336</v>
      </c>
      <c r="AC227" s="7" t="s">
        <v>230</v>
      </c>
      <c r="AD227" s="13">
        <v>2.75</v>
      </c>
    </row>
    <row r="228" spans="1:30" x14ac:dyDescent="0.35">
      <c r="A228"/>
      <c r="G228" s="7" t="s">
        <v>230</v>
      </c>
      <c r="H228" s="8">
        <v>32</v>
      </c>
      <c r="U228" s="7" t="s">
        <v>230</v>
      </c>
      <c r="V228" s="13">
        <v>33.96875</v>
      </c>
      <c r="AC228" s="7" t="s">
        <v>231</v>
      </c>
      <c r="AD228" s="13">
        <v>4.4000000000000004</v>
      </c>
    </row>
    <row r="229" spans="1:30" x14ac:dyDescent="0.35">
      <c r="A229"/>
      <c r="G229" s="7" t="s">
        <v>231</v>
      </c>
      <c r="H229" s="8">
        <v>37</v>
      </c>
      <c r="U229" s="7" t="s">
        <v>231</v>
      </c>
      <c r="V229" s="13">
        <v>35.864864864864863</v>
      </c>
      <c r="AC229" s="7" t="s">
        <v>232</v>
      </c>
      <c r="AD229" s="13">
        <v>5.5</v>
      </c>
    </row>
    <row r="230" spans="1:30" x14ac:dyDescent="0.35">
      <c r="A230"/>
      <c r="G230" s="7" t="s">
        <v>232</v>
      </c>
      <c r="H230" s="8">
        <v>30</v>
      </c>
      <c r="U230" s="7" t="s">
        <v>232</v>
      </c>
      <c r="V230" s="13">
        <v>37.833333333333336</v>
      </c>
      <c r="AC230" s="7" t="s">
        <v>233</v>
      </c>
      <c r="AD230" s="13">
        <v>6.4</v>
      </c>
    </row>
    <row r="231" spans="1:30" x14ac:dyDescent="0.35">
      <c r="A231"/>
      <c r="G231" s="7" t="s">
        <v>233</v>
      </c>
      <c r="H231" s="8">
        <v>27</v>
      </c>
      <c r="U231" s="7" t="s">
        <v>233</v>
      </c>
      <c r="V231" s="13">
        <v>36.296296296296298</v>
      </c>
      <c r="AC231" s="7" t="s">
        <v>234</v>
      </c>
      <c r="AD231" s="13">
        <v>5.25</v>
      </c>
    </row>
    <row r="232" spans="1:30" x14ac:dyDescent="0.35">
      <c r="A232"/>
      <c r="G232" s="7" t="s">
        <v>234</v>
      </c>
      <c r="H232" s="8">
        <v>32</v>
      </c>
      <c r="U232" s="7" t="s">
        <v>234</v>
      </c>
      <c r="V232" s="13">
        <v>36.375</v>
      </c>
      <c r="AC232" s="7" t="s">
        <v>235</v>
      </c>
      <c r="AD232" s="13">
        <v>6</v>
      </c>
    </row>
    <row r="233" spans="1:30" x14ac:dyDescent="0.35">
      <c r="A233"/>
      <c r="G233" s="7" t="s">
        <v>235</v>
      </c>
      <c r="H233" s="8">
        <v>33</v>
      </c>
      <c r="U233" s="7" t="s">
        <v>235</v>
      </c>
      <c r="V233" s="13">
        <v>36</v>
      </c>
      <c r="AC233" s="7" t="s">
        <v>236</v>
      </c>
      <c r="AD233" s="13">
        <v>5.1428571428571432</v>
      </c>
    </row>
    <row r="234" spans="1:30" x14ac:dyDescent="0.35">
      <c r="A234"/>
      <c r="G234" s="7" t="s">
        <v>236</v>
      </c>
      <c r="H234" s="8">
        <v>37</v>
      </c>
      <c r="U234" s="7" t="s">
        <v>236</v>
      </c>
      <c r="V234" s="13">
        <v>37.189189189189186</v>
      </c>
      <c r="AC234" s="7" t="s">
        <v>237</v>
      </c>
      <c r="AD234" s="13">
        <v>5.25</v>
      </c>
    </row>
    <row r="235" spans="1:30" x14ac:dyDescent="0.35">
      <c r="A235"/>
      <c r="G235" s="7" t="s">
        <v>237</v>
      </c>
      <c r="H235" s="8">
        <v>33</v>
      </c>
      <c r="U235" s="7" t="s">
        <v>237</v>
      </c>
      <c r="V235" s="13">
        <v>34.666666666666664</v>
      </c>
      <c r="AC235" s="7" t="s">
        <v>238</v>
      </c>
      <c r="AD235" s="13">
        <v>6</v>
      </c>
    </row>
    <row r="236" spans="1:30" x14ac:dyDescent="0.35">
      <c r="A236"/>
      <c r="G236" s="7" t="s">
        <v>238</v>
      </c>
      <c r="H236" s="8">
        <v>35</v>
      </c>
      <c r="U236" s="7" t="s">
        <v>238</v>
      </c>
      <c r="V236" s="13">
        <v>33</v>
      </c>
      <c r="AC236" s="7" t="s">
        <v>239</v>
      </c>
      <c r="AD236" s="13">
        <v>5.4375</v>
      </c>
    </row>
    <row r="237" spans="1:30" x14ac:dyDescent="0.35">
      <c r="A237"/>
      <c r="G237" s="7" t="s">
        <v>239</v>
      </c>
      <c r="H237" s="8">
        <v>45</v>
      </c>
      <c r="U237" s="7" t="s">
        <v>239</v>
      </c>
      <c r="V237" s="13">
        <v>39.777777777777779</v>
      </c>
      <c r="AC237" s="7" t="s">
        <v>240</v>
      </c>
      <c r="AD237" s="13">
        <v>4.5</v>
      </c>
    </row>
    <row r="238" spans="1:30" x14ac:dyDescent="0.35">
      <c r="A238"/>
      <c r="G238" s="7" t="s">
        <v>240</v>
      </c>
      <c r="H238" s="8">
        <v>26</v>
      </c>
      <c r="U238" s="7" t="s">
        <v>240</v>
      </c>
      <c r="V238" s="13">
        <v>33.57692307692308</v>
      </c>
      <c r="AC238" s="7" t="s">
        <v>241</v>
      </c>
      <c r="AD238" s="13">
        <v>4.7142857142857144</v>
      </c>
    </row>
    <row r="239" spans="1:30" x14ac:dyDescent="0.35">
      <c r="A239"/>
      <c r="G239" s="7" t="s">
        <v>241</v>
      </c>
      <c r="H239" s="8">
        <v>24</v>
      </c>
      <c r="U239" s="7" t="s">
        <v>241</v>
      </c>
      <c r="V239" s="13">
        <v>37.208333333333336</v>
      </c>
      <c r="AC239" s="7" t="s">
        <v>242</v>
      </c>
      <c r="AD239" s="13">
        <v>7.375</v>
      </c>
    </row>
    <row r="240" spans="1:30" x14ac:dyDescent="0.35">
      <c r="A240"/>
      <c r="G240" s="7" t="s">
        <v>242</v>
      </c>
      <c r="H240" s="8">
        <v>34</v>
      </c>
      <c r="U240" s="7" t="s">
        <v>242</v>
      </c>
      <c r="V240" s="13">
        <v>36.882352941176471</v>
      </c>
      <c r="AC240" s="7" t="s">
        <v>243</v>
      </c>
      <c r="AD240" s="13">
        <v>4.1428571428571432</v>
      </c>
    </row>
    <row r="241" spans="1:30" x14ac:dyDescent="0.35">
      <c r="A241"/>
      <c r="G241" s="7" t="s">
        <v>243</v>
      </c>
      <c r="H241" s="8">
        <v>31</v>
      </c>
      <c r="U241" s="7" t="s">
        <v>243</v>
      </c>
      <c r="V241" s="13">
        <v>37.612903225806448</v>
      </c>
      <c r="AC241" s="7" t="s">
        <v>244</v>
      </c>
      <c r="AD241" s="13">
        <v>5.2222222222222223</v>
      </c>
    </row>
    <row r="242" spans="1:30" x14ac:dyDescent="0.35">
      <c r="A242"/>
      <c r="G242" s="7" t="s">
        <v>244</v>
      </c>
      <c r="H242" s="8">
        <v>42</v>
      </c>
      <c r="U242" s="7" t="s">
        <v>244</v>
      </c>
      <c r="V242" s="13">
        <v>33.357142857142854</v>
      </c>
      <c r="AC242" s="7" t="s">
        <v>245</v>
      </c>
      <c r="AD242" s="13">
        <v>3.375</v>
      </c>
    </row>
    <row r="243" spans="1:30" x14ac:dyDescent="0.35">
      <c r="A243"/>
      <c r="G243" s="7" t="s">
        <v>245</v>
      </c>
      <c r="H243" s="8">
        <v>31</v>
      </c>
      <c r="U243" s="7" t="s">
        <v>245</v>
      </c>
      <c r="V243" s="13">
        <v>33.967741935483872</v>
      </c>
      <c r="AC243" s="7" t="s">
        <v>246</v>
      </c>
      <c r="AD243" s="13">
        <v>6</v>
      </c>
    </row>
    <row r="244" spans="1:30" x14ac:dyDescent="0.35">
      <c r="A244"/>
      <c r="G244" s="7" t="s">
        <v>246</v>
      </c>
      <c r="H244" s="8">
        <v>34</v>
      </c>
      <c r="U244" s="7" t="s">
        <v>246</v>
      </c>
      <c r="V244" s="13">
        <v>36.5</v>
      </c>
      <c r="AC244" s="7" t="s">
        <v>247</v>
      </c>
      <c r="AD244" s="13">
        <v>5.6</v>
      </c>
    </row>
    <row r="245" spans="1:30" x14ac:dyDescent="0.35">
      <c r="A245"/>
      <c r="G245" s="7" t="s">
        <v>247</v>
      </c>
      <c r="H245" s="8">
        <v>38</v>
      </c>
      <c r="U245" s="7" t="s">
        <v>247</v>
      </c>
      <c r="V245" s="13">
        <v>35.55263157894737</v>
      </c>
      <c r="AC245" s="7" t="s">
        <v>248</v>
      </c>
      <c r="AD245" s="13">
        <v>3.75</v>
      </c>
    </row>
    <row r="246" spans="1:30" x14ac:dyDescent="0.35">
      <c r="A246"/>
      <c r="G246" s="7" t="s">
        <v>248</v>
      </c>
      <c r="H246" s="8">
        <v>39</v>
      </c>
      <c r="U246" s="7" t="s">
        <v>248</v>
      </c>
      <c r="V246" s="13">
        <v>33.051282051282051</v>
      </c>
      <c r="AC246" s="7" t="s">
        <v>249</v>
      </c>
      <c r="AD246" s="13">
        <v>4.8571428571428568</v>
      </c>
    </row>
    <row r="247" spans="1:30" x14ac:dyDescent="0.35">
      <c r="A247"/>
      <c r="G247" s="7" t="s">
        <v>249</v>
      </c>
      <c r="H247" s="8">
        <v>25</v>
      </c>
      <c r="U247" s="7" t="s">
        <v>249</v>
      </c>
      <c r="V247" s="13">
        <v>36.68</v>
      </c>
      <c r="AC247" s="7" t="s">
        <v>250</v>
      </c>
      <c r="AD247" s="13">
        <v>5.5</v>
      </c>
    </row>
    <row r="248" spans="1:30" x14ac:dyDescent="0.35">
      <c r="A248"/>
      <c r="G248" s="7" t="s">
        <v>250</v>
      </c>
      <c r="H248" s="8">
        <v>28</v>
      </c>
      <c r="U248" s="7" t="s">
        <v>250</v>
      </c>
      <c r="V248" s="13">
        <v>37.714285714285715</v>
      </c>
      <c r="AC248" s="7" t="s">
        <v>251</v>
      </c>
      <c r="AD248" s="13">
        <v>4</v>
      </c>
    </row>
    <row r="249" spans="1:30" x14ac:dyDescent="0.35">
      <c r="A249"/>
      <c r="G249" s="7" t="s">
        <v>251</v>
      </c>
      <c r="H249" s="8">
        <v>35</v>
      </c>
      <c r="U249" s="7" t="s">
        <v>251</v>
      </c>
      <c r="V249" s="13">
        <v>36.057142857142857</v>
      </c>
      <c r="AC249" s="7" t="s">
        <v>252</v>
      </c>
      <c r="AD249" s="13">
        <v>4.625</v>
      </c>
    </row>
    <row r="250" spans="1:30" x14ac:dyDescent="0.35">
      <c r="A250"/>
      <c r="G250" s="7" t="s">
        <v>252</v>
      </c>
      <c r="H250" s="8">
        <v>35</v>
      </c>
      <c r="U250" s="7" t="s">
        <v>252</v>
      </c>
      <c r="V250" s="13">
        <v>35.828571428571429</v>
      </c>
      <c r="AC250" s="7" t="s">
        <v>253</v>
      </c>
      <c r="AD250" s="13">
        <v>3.75</v>
      </c>
    </row>
    <row r="251" spans="1:30" x14ac:dyDescent="0.35">
      <c r="A251"/>
      <c r="G251" s="7" t="s">
        <v>253</v>
      </c>
      <c r="H251" s="8">
        <v>37</v>
      </c>
      <c r="U251" s="7" t="s">
        <v>253</v>
      </c>
      <c r="V251" s="13">
        <v>35.297297297297298</v>
      </c>
      <c r="AC251" s="7" t="s">
        <v>254</v>
      </c>
      <c r="AD251" s="13">
        <v>6.333333333333333</v>
      </c>
    </row>
    <row r="252" spans="1:30" x14ac:dyDescent="0.35">
      <c r="A252"/>
      <c r="G252" s="7" t="s">
        <v>254</v>
      </c>
      <c r="H252" s="8">
        <v>31</v>
      </c>
      <c r="U252" s="7" t="s">
        <v>254</v>
      </c>
      <c r="V252" s="13">
        <v>33</v>
      </c>
      <c r="AC252" s="7" t="s">
        <v>255</v>
      </c>
      <c r="AD252" s="13">
        <v>6.4</v>
      </c>
    </row>
    <row r="253" spans="1:30" x14ac:dyDescent="0.35">
      <c r="A253"/>
      <c r="G253" s="7" t="s">
        <v>255</v>
      </c>
      <c r="H253" s="8">
        <v>24</v>
      </c>
      <c r="U253" s="7" t="s">
        <v>255</v>
      </c>
      <c r="V253" s="13">
        <v>38.958333333333336</v>
      </c>
      <c r="AC253" s="7" t="s">
        <v>256</v>
      </c>
      <c r="AD253" s="13">
        <v>5.0999999999999996</v>
      </c>
    </row>
    <row r="254" spans="1:30" x14ac:dyDescent="0.35">
      <c r="A254"/>
      <c r="G254" s="7" t="s">
        <v>256</v>
      </c>
      <c r="H254" s="8">
        <v>28</v>
      </c>
      <c r="U254" s="7" t="s">
        <v>256</v>
      </c>
      <c r="V254" s="13">
        <v>37.428571428571431</v>
      </c>
      <c r="AC254" s="7" t="s">
        <v>257</v>
      </c>
      <c r="AD254" s="13">
        <v>4.1428571428571432</v>
      </c>
    </row>
    <row r="255" spans="1:30" x14ac:dyDescent="0.35">
      <c r="A255"/>
      <c r="G255" s="7" t="s">
        <v>257</v>
      </c>
      <c r="H255" s="8">
        <v>29</v>
      </c>
      <c r="U255" s="7" t="s">
        <v>257</v>
      </c>
      <c r="V255" s="13">
        <v>36.068965517241381</v>
      </c>
      <c r="AC255" s="7" t="s">
        <v>258</v>
      </c>
      <c r="AD255" s="13">
        <v>5.8</v>
      </c>
    </row>
    <row r="256" spans="1:30" x14ac:dyDescent="0.35">
      <c r="A256"/>
      <c r="G256" s="7" t="s">
        <v>258</v>
      </c>
      <c r="H256" s="8">
        <v>34</v>
      </c>
      <c r="U256" s="7" t="s">
        <v>258</v>
      </c>
      <c r="V256" s="13">
        <v>32.235294117647058</v>
      </c>
      <c r="AC256" s="7" t="s">
        <v>259</v>
      </c>
      <c r="AD256" s="13">
        <v>3.8333333333333335</v>
      </c>
    </row>
    <row r="257" spans="1:30" x14ac:dyDescent="0.35">
      <c r="A257"/>
      <c r="G257" s="7" t="s">
        <v>259</v>
      </c>
      <c r="H257" s="8">
        <v>32</v>
      </c>
      <c r="U257" s="7" t="s">
        <v>259</v>
      </c>
      <c r="V257" s="13">
        <v>37.71875</v>
      </c>
      <c r="AC257" s="7" t="s">
        <v>260</v>
      </c>
      <c r="AD257" s="13">
        <v>4</v>
      </c>
    </row>
    <row r="258" spans="1:30" x14ac:dyDescent="0.35">
      <c r="A258"/>
      <c r="G258" s="7" t="s">
        <v>260</v>
      </c>
      <c r="H258" s="8">
        <v>29</v>
      </c>
      <c r="U258" s="7" t="s">
        <v>260</v>
      </c>
      <c r="V258" s="13">
        <v>31.275862068965516</v>
      </c>
      <c r="AC258" s="7" t="s">
        <v>261</v>
      </c>
      <c r="AD258" s="13">
        <v>6.833333333333333</v>
      </c>
    </row>
    <row r="259" spans="1:30" x14ac:dyDescent="0.35">
      <c r="A259"/>
      <c r="G259" s="7" t="s">
        <v>261</v>
      </c>
      <c r="H259" s="8">
        <v>21</v>
      </c>
      <c r="U259" s="7" t="s">
        <v>261</v>
      </c>
      <c r="V259" s="13">
        <v>35.857142857142854</v>
      </c>
      <c r="AC259" s="7" t="s">
        <v>262</v>
      </c>
      <c r="AD259" s="13">
        <v>4.833333333333333</v>
      </c>
    </row>
    <row r="260" spans="1:30" x14ac:dyDescent="0.35">
      <c r="A260"/>
      <c r="G260" s="7" t="s">
        <v>262</v>
      </c>
      <c r="H260" s="8">
        <v>29</v>
      </c>
      <c r="U260" s="7" t="s">
        <v>262</v>
      </c>
      <c r="V260" s="13">
        <v>33.068965517241381</v>
      </c>
      <c r="AC260" s="7" t="s">
        <v>263</v>
      </c>
      <c r="AD260" s="13">
        <v>4</v>
      </c>
    </row>
    <row r="261" spans="1:30" x14ac:dyDescent="0.35">
      <c r="A261"/>
      <c r="G261" s="7" t="s">
        <v>263</v>
      </c>
      <c r="H261" s="8">
        <v>24</v>
      </c>
      <c r="U261" s="7" t="s">
        <v>263</v>
      </c>
      <c r="V261" s="13">
        <v>34.708333333333336</v>
      </c>
      <c r="AC261" s="7" t="s">
        <v>264</v>
      </c>
      <c r="AD261" s="13">
        <v>5.7142857142857144</v>
      </c>
    </row>
    <row r="262" spans="1:30" x14ac:dyDescent="0.35">
      <c r="A262"/>
      <c r="G262" s="7" t="s">
        <v>264</v>
      </c>
      <c r="H262" s="8">
        <v>28</v>
      </c>
      <c r="U262" s="7" t="s">
        <v>264</v>
      </c>
      <c r="V262" s="13">
        <v>35.357142857142854</v>
      </c>
      <c r="AC262" s="7" t="s">
        <v>265</v>
      </c>
      <c r="AD262" s="13">
        <v>4.384615384615385</v>
      </c>
    </row>
    <row r="263" spans="1:30" x14ac:dyDescent="0.35">
      <c r="A263"/>
      <c r="G263" s="7" t="s">
        <v>265</v>
      </c>
      <c r="H263" s="8">
        <v>44</v>
      </c>
      <c r="U263" s="7" t="s">
        <v>265</v>
      </c>
      <c r="V263" s="13">
        <v>37.613636363636367</v>
      </c>
      <c r="AC263" s="7" t="s">
        <v>266</v>
      </c>
      <c r="AD263" s="13">
        <v>5.5</v>
      </c>
    </row>
    <row r="264" spans="1:30" x14ac:dyDescent="0.35">
      <c r="A264"/>
      <c r="G264" s="7" t="s">
        <v>266</v>
      </c>
      <c r="H264" s="8">
        <v>35</v>
      </c>
      <c r="U264" s="7" t="s">
        <v>266</v>
      </c>
      <c r="V264" s="13">
        <v>33.514285714285712</v>
      </c>
      <c r="AC264" s="7" t="s">
        <v>267</v>
      </c>
      <c r="AD264" s="13">
        <v>5.8888888888888893</v>
      </c>
    </row>
    <row r="265" spans="1:30" x14ac:dyDescent="0.35">
      <c r="A265"/>
      <c r="G265" s="7" t="s">
        <v>267</v>
      </c>
      <c r="H265" s="8">
        <v>38</v>
      </c>
      <c r="U265" s="7" t="s">
        <v>267</v>
      </c>
      <c r="V265" s="13">
        <v>32.131578947368418</v>
      </c>
      <c r="AC265" s="7" t="s">
        <v>268</v>
      </c>
      <c r="AD265" s="13">
        <v>6.1818181818181817</v>
      </c>
    </row>
    <row r="266" spans="1:30" x14ac:dyDescent="0.35">
      <c r="A266"/>
      <c r="G266" s="7" t="s">
        <v>268</v>
      </c>
      <c r="H266" s="8">
        <v>28</v>
      </c>
      <c r="U266" s="7" t="s">
        <v>268</v>
      </c>
      <c r="V266" s="13">
        <v>37.571428571428569</v>
      </c>
      <c r="AC266" s="7" t="s">
        <v>269</v>
      </c>
      <c r="AD266" s="13">
        <v>4</v>
      </c>
    </row>
    <row r="267" spans="1:30" x14ac:dyDescent="0.35">
      <c r="A267"/>
      <c r="G267" s="7" t="s">
        <v>269</v>
      </c>
      <c r="H267" s="8">
        <v>34</v>
      </c>
      <c r="U267" s="7" t="s">
        <v>269</v>
      </c>
      <c r="V267" s="13">
        <v>31.911764705882351</v>
      </c>
      <c r="AC267" s="7" t="s">
        <v>270</v>
      </c>
      <c r="AD267" s="13">
        <v>4.333333333333333</v>
      </c>
    </row>
    <row r="268" spans="1:30" x14ac:dyDescent="0.35">
      <c r="A268"/>
      <c r="G268" s="7" t="s">
        <v>270</v>
      </c>
      <c r="H268" s="8">
        <v>26</v>
      </c>
      <c r="U268" s="7" t="s">
        <v>270</v>
      </c>
      <c r="V268" s="13">
        <v>34.03846153846154</v>
      </c>
      <c r="AC268" s="7" t="s">
        <v>271</v>
      </c>
      <c r="AD268" s="13">
        <v>4.8461538461538458</v>
      </c>
    </row>
    <row r="269" spans="1:30" x14ac:dyDescent="0.35">
      <c r="A269"/>
      <c r="G269" s="7" t="s">
        <v>271</v>
      </c>
      <c r="H269" s="8">
        <v>36</v>
      </c>
      <c r="U269" s="7" t="s">
        <v>271</v>
      </c>
      <c r="V269" s="13">
        <v>33.722222222222221</v>
      </c>
      <c r="AC269" s="7" t="s">
        <v>272</v>
      </c>
      <c r="AD269" s="13">
        <v>3</v>
      </c>
    </row>
    <row r="270" spans="1:30" x14ac:dyDescent="0.35">
      <c r="A270"/>
      <c r="G270" s="7" t="s">
        <v>272</v>
      </c>
      <c r="H270" s="8">
        <v>32</v>
      </c>
      <c r="U270" s="7" t="s">
        <v>272</v>
      </c>
      <c r="V270" s="13">
        <v>31.5625</v>
      </c>
      <c r="AC270" s="7" t="s">
        <v>273</v>
      </c>
      <c r="AD270" s="13">
        <v>3.8333333333333335</v>
      </c>
    </row>
    <row r="271" spans="1:30" x14ac:dyDescent="0.35">
      <c r="A271"/>
      <c r="G271" s="7" t="s">
        <v>273</v>
      </c>
      <c r="H271" s="8">
        <v>25</v>
      </c>
      <c r="U271" s="7" t="s">
        <v>273</v>
      </c>
      <c r="V271" s="13">
        <v>37.24</v>
      </c>
      <c r="AC271" s="7" t="s">
        <v>274</v>
      </c>
      <c r="AD271" s="13">
        <v>6.5</v>
      </c>
    </row>
    <row r="272" spans="1:30" x14ac:dyDescent="0.35">
      <c r="A272"/>
      <c r="G272" s="7" t="s">
        <v>274</v>
      </c>
      <c r="H272" s="8">
        <v>30</v>
      </c>
      <c r="U272" s="7" t="s">
        <v>274</v>
      </c>
      <c r="V272" s="13">
        <v>34.9</v>
      </c>
      <c r="AC272" s="7" t="s">
        <v>275</v>
      </c>
      <c r="AD272" s="13">
        <v>5.7</v>
      </c>
    </row>
    <row r="273" spans="1:30" x14ac:dyDescent="0.35">
      <c r="A273"/>
      <c r="G273" s="7" t="s">
        <v>275</v>
      </c>
      <c r="H273" s="8">
        <v>29</v>
      </c>
      <c r="U273" s="7" t="s">
        <v>275</v>
      </c>
      <c r="V273" s="13">
        <v>35.413793103448278</v>
      </c>
      <c r="AC273" s="7" t="s">
        <v>276</v>
      </c>
      <c r="AD273" s="13">
        <v>4.5714285714285712</v>
      </c>
    </row>
    <row r="274" spans="1:30" x14ac:dyDescent="0.35">
      <c r="A274"/>
      <c r="G274" s="7" t="s">
        <v>276</v>
      </c>
      <c r="H274" s="8">
        <v>32</v>
      </c>
      <c r="U274" s="7" t="s">
        <v>276</v>
      </c>
      <c r="V274" s="13">
        <v>33.5625</v>
      </c>
      <c r="AC274" s="7" t="s">
        <v>277</v>
      </c>
      <c r="AD274" s="13">
        <v>3.2727272727272729</v>
      </c>
    </row>
    <row r="275" spans="1:30" x14ac:dyDescent="0.35">
      <c r="A275"/>
      <c r="G275" s="7" t="s">
        <v>277</v>
      </c>
      <c r="H275" s="8">
        <v>29</v>
      </c>
      <c r="U275" s="7" t="s">
        <v>277</v>
      </c>
      <c r="V275" s="13">
        <v>32.586206896551722</v>
      </c>
      <c r="AC275" s="7" t="s">
        <v>278</v>
      </c>
      <c r="AD275" s="13">
        <v>3</v>
      </c>
    </row>
    <row r="276" spans="1:30" x14ac:dyDescent="0.35">
      <c r="A276"/>
      <c r="G276" s="7" t="s">
        <v>278</v>
      </c>
      <c r="H276" s="8">
        <v>33</v>
      </c>
      <c r="U276" s="7" t="s">
        <v>278</v>
      </c>
      <c r="V276" s="13">
        <v>33.030303030303031</v>
      </c>
      <c r="AC276" s="7" t="s">
        <v>279</v>
      </c>
      <c r="AD276" s="13">
        <v>7.2857142857142856</v>
      </c>
    </row>
    <row r="277" spans="1:30" x14ac:dyDescent="0.35">
      <c r="A277"/>
      <c r="G277" s="7" t="s">
        <v>279</v>
      </c>
      <c r="H277" s="8">
        <v>32</v>
      </c>
      <c r="U277" s="7" t="s">
        <v>279</v>
      </c>
      <c r="V277" s="13">
        <v>33.25</v>
      </c>
      <c r="AC277" s="7" t="s">
        <v>280</v>
      </c>
      <c r="AD277" s="13">
        <v>5.7142857142857144</v>
      </c>
    </row>
    <row r="278" spans="1:30" x14ac:dyDescent="0.35">
      <c r="A278"/>
      <c r="G278" s="7" t="s">
        <v>280</v>
      </c>
      <c r="H278" s="8">
        <v>36</v>
      </c>
      <c r="U278" s="7" t="s">
        <v>280</v>
      </c>
      <c r="V278" s="13">
        <v>36.611111111111114</v>
      </c>
      <c r="AC278" s="7" t="s">
        <v>281</v>
      </c>
      <c r="AD278" s="13">
        <v>4.833333333333333</v>
      </c>
    </row>
    <row r="279" spans="1:30" x14ac:dyDescent="0.35">
      <c r="A279"/>
      <c r="G279" s="7" t="s">
        <v>281</v>
      </c>
      <c r="H279" s="8">
        <v>35</v>
      </c>
      <c r="U279" s="7" t="s">
        <v>281</v>
      </c>
      <c r="V279" s="13">
        <v>36.971428571428568</v>
      </c>
      <c r="AC279" s="7" t="s">
        <v>282</v>
      </c>
      <c r="AD279" s="13">
        <v>4.5</v>
      </c>
    </row>
    <row r="280" spans="1:30" x14ac:dyDescent="0.35">
      <c r="A280"/>
      <c r="G280" s="7" t="s">
        <v>282</v>
      </c>
      <c r="H280" s="8">
        <v>25</v>
      </c>
      <c r="U280" s="7" t="s">
        <v>282</v>
      </c>
      <c r="V280" s="13">
        <v>35.64</v>
      </c>
      <c r="AC280" s="7" t="s">
        <v>283</v>
      </c>
      <c r="AD280" s="13">
        <v>3.6666666666666665</v>
      </c>
    </row>
    <row r="281" spans="1:30" x14ac:dyDescent="0.35">
      <c r="A281"/>
      <c r="G281" s="7" t="s">
        <v>283</v>
      </c>
      <c r="H281" s="8">
        <v>33</v>
      </c>
      <c r="U281" s="7" t="s">
        <v>283</v>
      </c>
      <c r="V281" s="13">
        <v>34.454545454545453</v>
      </c>
      <c r="AC281" s="7" t="s">
        <v>284</v>
      </c>
      <c r="AD281" s="13">
        <v>5.4444444444444446</v>
      </c>
    </row>
    <row r="282" spans="1:30" x14ac:dyDescent="0.35">
      <c r="A282"/>
      <c r="G282" s="7" t="s">
        <v>284</v>
      </c>
      <c r="H282" s="8">
        <v>34</v>
      </c>
      <c r="U282" s="7" t="s">
        <v>284</v>
      </c>
      <c r="V282" s="13">
        <v>37.088235294117645</v>
      </c>
      <c r="AC282" s="7" t="s">
        <v>285</v>
      </c>
      <c r="AD282" s="13">
        <v>4.2857142857142856</v>
      </c>
    </row>
    <row r="283" spans="1:30" x14ac:dyDescent="0.35">
      <c r="A283"/>
      <c r="G283" s="7" t="s">
        <v>285</v>
      </c>
      <c r="H283" s="8">
        <v>30</v>
      </c>
      <c r="U283" s="7" t="s">
        <v>285</v>
      </c>
      <c r="V283" s="13">
        <v>27.933333333333334</v>
      </c>
      <c r="AC283" s="7" t="s">
        <v>286</v>
      </c>
      <c r="AD283" s="13">
        <v>3.3333333333333335</v>
      </c>
    </row>
    <row r="284" spans="1:30" x14ac:dyDescent="0.35">
      <c r="A284"/>
      <c r="G284" s="7" t="s">
        <v>286</v>
      </c>
      <c r="H284" s="8">
        <v>26</v>
      </c>
      <c r="U284" s="7" t="s">
        <v>286</v>
      </c>
      <c r="V284" s="13">
        <v>33.884615384615387</v>
      </c>
      <c r="AC284" s="7" t="s">
        <v>287</v>
      </c>
      <c r="AD284" s="13">
        <v>7.1428571428571432</v>
      </c>
    </row>
    <row r="285" spans="1:30" x14ac:dyDescent="0.35">
      <c r="A285"/>
      <c r="G285" s="7" t="s">
        <v>287</v>
      </c>
      <c r="H285" s="8">
        <v>29</v>
      </c>
      <c r="U285" s="7" t="s">
        <v>287</v>
      </c>
      <c r="V285" s="13">
        <v>33.827586206896555</v>
      </c>
      <c r="AC285" s="7" t="s">
        <v>288</v>
      </c>
      <c r="AD285" s="13">
        <v>4</v>
      </c>
    </row>
    <row r="286" spans="1:30" x14ac:dyDescent="0.35">
      <c r="A286"/>
      <c r="G286" s="7" t="s">
        <v>288</v>
      </c>
      <c r="H286" s="8">
        <v>26</v>
      </c>
      <c r="U286" s="7" t="s">
        <v>288</v>
      </c>
      <c r="V286" s="13">
        <v>31.576923076923077</v>
      </c>
      <c r="AC286" s="7" t="s">
        <v>289</v>
      </c>
      <c r="AD286" s="13">
        <v>5</v>
      </c>
    </row>
    <row r="287" spans="1:30" x14ac:dyDescent="0.35">
      <c r="A287"/>
      <c r="G287" s="7" t="s">
        <v>289</v>
      </c>
      <c r="H287" s="8">
        <v>37</v>
      </c>
      <c r="U287" s="7" t="s">
        <v>289</v>
      </c>
      <c r="V287" s="13">
        <v>33.270270270270274</v>
      </c>
      <c r="AC287" s="7" t="s">
        <v>290</v>
      </c>
      <c r="AD287" s="13">
        <v>8.5</v>
      </c>
    </row>
    <row r="288" spans="1:30" x14ac:dyDescent="0.35">
      <c r="A288"/>
      <c r="G288" s="7" t="s">
        <v>290</v>
      </c>
      <c r="H288" s="8">
        <v>22</v>
      </c>
      <c r="U288" s="7" t="s">
        <v>290</v>
      </c>
      <c r="V288" s="13">
        <v>36.5</v>
      </c>
      <c r="AC288" s="7" t="s">
        <v>291</v>
      </c>
      <c r="AD288" s="13">
        <v>5.3636363636363633</v>
      </c>
    </row>
    <row r="289" spans="1:30" x14ac:dyDescent="0.35">
      <c r="A289"/>
      <c r="G289" s="7" t="s">
        <v>291</v>
      </c>
      <c r="H289" s="8">
        <v>43</v>
      </c>
      <c r="U289" s="7" t="s">
        <v>291</v>
      </c>
      <c r="V289" s="13">
        <v>34.093023255813954</v>
      </c>
      <c r="AC289" s="7" t="s">
        <v>292</v>
      </c>
      <c r="AD289" s="13">
        <v>3.2222222222222223</v>
      </c>
    </row>
    <row r="290" spans="1:30" x14ac:dyDescent="0.35">
      <c r="A290"/>
      <c r="G290" s="7" t="s">
        <v>292</v>
      </c>
      <c r="H290" s="8">
        <v>37</v>
      </c>
      <c r="U290" s="7" t="s">
        <v>292</v>
      </c>
      <c r="V290" s="13">
        <v>39.216216216216218</v>
      </c>
      <c r="AC290" s="7" t="s">
        <v>293</v>
      </c>
      <c r="AD290" s="13">
        <v>3.8888888888888888</v>
      </c>
    </row>
    <row r="291" spans="1:30" x14ac:dyDescent="0.35">
      <c r="A291"/>
      <c r="G291" s="7" t="s">
        <v>293</v>
      </c>
      <c r="H291" s="8">
        <v>34</v>
      </c>
      <c r="U291" s="7" t="s">
        <v>293</v>
      </c>
      <c r="V291" s="13">
        <v>35.676470588235297</v>
      </c>
      <c r="AC291" s="7" t="s">
        <v>294</v>
      </c>
      <c r="AD291" s="13">
        <v>5.4615384615384617</v>
      </c>
    </row>
    <row r="292" spans="1:30" x14ac:dyDescent="0.35">
      <c r="A292"/>
      <c r="G292" s="7" t="s">
        <v>294</v>
      </c>
      <c r="H292" s="8">
        <v>31</v>
      </c>
      <c r="U292" s="7" t="s">
        <v>294</v>
      </c>
      <c r="V292" s="13">
        <v>34.354838709677416</v>
      </c>
      <c r="AC292" s="7" t="s">
        <v>295</v>
      </c>
      <c r="AD292" s="13">
        <v>5.9090909090909092</v>
      </c>
    </row>
    <row r="293" spans="1:30" x14ac:dyDescent="0.35">
      <c r="A293"/>
      <c r="G293" s="7" t="s">
        <v>295</v>
      </c>
      <c r="H293" s="8">
        <v>25</v>
      </c>
      <c r="U293" s="7" t="s">
        <v>295</v>
      </c>
      <c r="V293" s="13">
        <v>38.56</v>
      </c>
      <c r="AC293" s="7" t="s">
        <v>296</v>
      </c>
      <c r="AD293" s="13">
        <v>6.625</v>
      </c>
    </row>
    <row r="294" spans="1:30" x14ac:dyDescent="0.35">
      <c r="A294"/>
      <c r="G294" s="7" t="s">
        <v>296</v>
      </c>
      <c r="H294" s="8">
        <v>26</v>
      </c>
      <c r="U294" s="7" t="s">
        <v>296</v>
      </c>
      <c r="V294" s="13">
        <v>28.76923076923077</v>
      </c>
      <c r="AC294" s="7" t="s">
        <v>297</v>
      </c>
      <c r="AD294" s="13">
        <v>6.4545454545454541</v>
      </c>
    </row>
    <row r="295" spans="1:30" x14ac:dyDescent="0.35">
      <c r="A295"/>
      <c r="G295" s="7" t="s">
        <v>297</v>
      </c>
      <c r="H295" s="8">
        <v>28</v>
      </c>
      <c r="U295" s="7" t="s">
        <v>297</v>
      </c>
      <c r="V295" s="13">
        <v>33.571428571428569</v>
      </c>
      <c r="AC295" s="7" t="s">
        <v>298</v>
      </c>
      <c r="AD295" s="13">
        <v>5.166666666666667</v>
      </c>
    </row>
    <row r="296" spans="1:30" x14ac:dyDescent="0.35">
      <c r="A296"/>
      <c r="G296" s="7" t="s">
        <v>298</v>
      </c>
      <c r="H296" s="8">
        <v>43</v>
      </c>
      <c r="U296" s="7" t="s">
        <v>298</v>
      </c>
      <c r="V296" s="13">
        <v>33.534883720930232</v>
      </c>
      <c r="AC296" s="7" t="s">
        <v>299</v>
      </c>
      <c r="AD296" s="13">
        <v>6.7</v>
      </c>
    </row>
    <row r="297" spans="1:30" x14ac:dyDescent="0.35">
      <c r="A297"/>
      <c r="G297" s="7" t="s">
        <v>299</v>
      </c>
      <c r="H297" s="8">
        <v>33</v>
      </c>
      <c r="U297" s="7" t="s">
        <v>299</v>
      </c>
      <c r="V297" s="13">
        <v>39.515151515151516</v>
      </c>
      <c r="AC297" s="7" t="s">
        <v>300</v>
      </c>
      <c r="AD297" s="13">
        <v>3.75</v>
      </c>
    </row>
    <row r="298" spans="1:30" x14ac:dyDescent="0.35">
      <c r="A298"/>
      <c r="G298" s="7" t="s">
        <v>300</v>
      </c>
      <c r="H298" s="8">
        <v>42</v>
      </c>
      <c r="U298" s="7" t="s">
        <v>300</v>
      </c>
      <c r="V298" s="13">
        <v>32.714285714285715</v>
      </c>
      <c r="AC298" s="7" t="s">
        <v>301</v>
      </c>
      <c r="AD298" s="13">
        <v>4.8461538461538458</v>
      </c>
    </row>
    <row r="299" spans="1:30" x14ac:dyDescent="0.35">
      <c r="A299"/>
      <c r="G299" s="7" t="s">
        <v>301</v>
      </c>
      <c r="H299" s="8">
        <v>35</v>
      </c>
      <c r="U299" s="7" t="s">
        <v>301</v>
      </c>
      <c r="V299" s="13">
        <v>30.62857142857143</v>
      </c>
      <c r="AC299" s="7" t="s">
        <v>302</v>
      </c>
      <c r="AD299" s="13">
        <v>4.6363636363636367</v>
      </c>
    </row>
    <row r="300" spans="1:30" x14ac:dyDescent="0.35">
      <c r="A300"/>
      <c r="G300" s="7" t="s">
        <v>302</v>
      </c>
      <c r="H300" s="8">
        <v>35</v>
      </c>
      <c r="U300" s="7" t="s">
        <v>302</v>
      </c>
      <c r="V300" s="13">
        <v>36.914285714285711</v>
      </c>
      <c r="AC300" s="7" t="s">
        <v>303</v>
      </c>
      <c r="AD300" s="13">
        <v>5.1111111111111107</v>
      </c>
    </row>
    <row r="301" spans="1:30" x14ac:dyDescent="0.35">
      <c r="A301"/>
      <c r="G301" s="7" t="s">
        <v>303</v>
      </c>
      <c r="H301" s="8">
        <v>31</v>
      </c>
      <c r="U301" s="7" t="s">
        <v>303</v>
      </c>
      <c r="V301" s="13">
        <v>41.064516129032256</v>
      </c>
      <c r="AC301" s="7" t="s">
        <v>304</v>
      </c>
      <c r="AD301" s="13">
        <v>7.375</v>
      </c>
    </row>
    <row r="302" spans="1:30" x14ac:dyDescent="0.35">
      <c r="A302"/>
      <c r="G302" s="7" t="s">
        <v>304</v>
      </c>
      <c r="H302" s="8">
        <v>31</v>
      </c>
      <c r="U302" s="7" t="s">
        <v>304</v>
      </c>
      <c r="V302" s="13">
        <v>32.58064516129032</v>
      </c>
      <c r="AC302" s="7" t="s">
        <v>305</v>
      </c>
      <c r="AD302" s="13">
        <v>4.4444444444444446</v>
      </c>
    </row>
    <row r="303" spans="1:30" x14ac:dyDescent="0.35">
      <c r="A303"/>
      <c r="G303" s="7" t="s">
        <v>305</v>
      </c>
      <c r="H303" s="8">
        <v>33</v>
      </c>
      <c r="U303" s="7" t="s">
        <v>305</v>
      </c>
      <c r="V303" s="13">
        <v>31.393939393939394</v>
      </c>
      <c r="AC303" s="7" t="s">
        <v>306</v>
      </c>
      <c r="AD303" s="13">
        <v>3.8888888888888888</v>
      </c>
    </row>
    <row r="304" spans="1:30" x14ac:dyDescent="0.35">
      <c r="A304"/>
      <c r="G304" s="7" t="s">
        <v>306</v>
      </c>
      <c r="H304" s="8">
        <v>33</v>
      </c>
      <c r="U304" s="7" t="s">
        <v>306</v>
      </c>
      <c r="V304" s="13">
        <v>29.363636363636363</v>
      </c>
      <c r="AC304" s="7" t="s">
        <v>307</v>
      </c>
      <c r="AD304" s="13">
        <v>5.8888888888888893</v>
      </c>
    </row>
    <row r="305" spans="1:30" x14ac:dyDescent="0.35">
      <c r="A305"/>
      <c r="G305" s="7" t="s">
        <v>307</v>
      </c>
      <c r="H305" s="8">
        <v>20</v>
      </c>
      <c r="U305" s="7" t="s">
        <v>307</v>
      </c>
      <c r="V305" s="13">
        <v>35.4</v>
      </c>
      <c r="AC305" s="7" t="s">
        <v>308</v>
      </c>
      <c r="AD305" s="13">
        <v>4</v>
      </c>
    </row>
    <row r="306" spans="1:30" x14ac:dyDescent="0.35">
      <c r="A306"/>
      <c r="G306" s="7" t="s">
        <v>308</v>
      </c>
      <c r="H306" s="8">
        <v>29</v>
      </c>
      <c r="U306" s="7" t="s">
        <v>308</v>
      </c>
      <c r="V306" s="13">
        <v>35.655172413793103</v>
      </c>
      <c r="AC306" s="7" t="s">
        <v>309</v>
      </c>
      <c r="AD306" s="13">
        <v>3.75</v>
      </c>
    </row>
    <row r="307" spans="1:30" x14ac:dyDescent="0.35">
      <c r="A307"/>
      <c r="G307" s="7" t="s">
        <v>309</v>
      </c>
      <c r="H307" s="8">
        <v>27</v>
      </c>
      <c r="U307" s="7" t="s">
        <v>309</v>
      </c>
      <c r="V307" s="13">
        <v>40.481481481481481</v>
      </c>
      <c r="AC307" s="7" t="s">
        <v>310</v>
      </c>
      <c r="AD307" s="13">
        <v>4.625</v>
      </c>
    </row>
    <row r="308" spans="1:30" x14ac:dyDescent="0.35">
      <c r="A308"/>
      <c r="G308" s="7" t="s">
        <v>310</v>
      </c>
      <c r="H308" s="8">
        <v>31</v>
      </c>
      <c r="U308" s="7" t="s">
        <v>310</v>
      </c>
      <c r="V308" s="13">
        <v>31.193548387096776</v>
      </c>
      <c r="AC308" s="7" t="s">
        <v>311</v>
      </c>
      <c r="AD308" s="13">
        <v>5</v>
      </c>
    </row>
    <row r="309" spans="1:30" x14ac:dyDescent="0.35">
      <c r="A309"/>
      <c r="G309" s="7" t="s">
        <v>311</v>
      </c>
      <c r="H309" s="8">
        <v>20</v>
      </c>
      <c r="U309" s="7" t="s">
        <v>311</v>
      </c>
      <c r="V309" s="13">
        <v>35.049999999999997</v>
      </c>
      <c r="AC309" s="7" t="s">
        <v>312</v>
      </c>
      <c r="AD309" s="13">
        <v>4.666666666666667</v>
      </c>
    </row>
    <row r="310" spans="1:30" x14ac:dyDescent="0.35">
      <c r="A310"/>
      <c r="G310" s="7" t="s">
        <v>312</v>
      </c>
      <c r="H310" s="8">
        <v>17</v>
      </c>
      <c r="U310" s="7" t="s">
        <v>312</v>
      </c>
      <c r="V310" s="13">
        <v>35.117647058823529</v>
      </c>
      <c r="AC310" s="7" t="s">
        <v>313</v>
      </c>
      <c r="AD310" s="13">
        <v>4.666666666666667</v>
      </c>
    </row>
    <row r="311" spans="1:30" x14ac:dyDescent="0.35">
      <c r="A311"/>
      <c r="G311" s="7" t="s">
        <v>313</v>
      </c>
      <c r="H311" s="8">
        <v>12</v>
      </c>
      <c r="U311" s="7" t="s">
        <v>313</v>
      </c>
      <c r="V311" s="13">
        <v>28.916666666666668</v>
      </c>
      <c r="AC311" s="7" t="s">
        <v>314</v>
      </c>
      <c r="AD311" s="13">
        <v>5.4</v>
      </c>
    </row>
    <row r="312" spans="1:30" x14ac:dyDescent="0.35">
      <c r="A312"/>
      <c r="G312" s="7" t="s">
        <v>314</v>
      </c>
      <c r="H312" s="8">
        <v>14</v>
      </c>
      <c r="U312" s="7" t="s">
        <v>314</v>
      </c>
      <c r="V312" s="13">
        <v>34.357142857142854</v>
      </c>
      <c r="AC312" s="7" t="s">
        <v>315</v>
      </c>
      <c r="AD312" s="13">
        <v>5.2</v>
      </c>
    </row>
    <row r="313" spans="1:30" x14ac:dyDescent="0.35">
      <c r="A313"/>
      <c r="G313" s="7" t="s">
        <v>315</v>
      </c>
      <c r="H313" s="8">
        <v>17</v>
      </c>
      <c r="U313" s="7" t="s">
        <v>315</v>
      </c>
      <c r="V313" s="13">
        <v>29.705882352941178</v>
      </c>
      <c r="AC313" s="7" t="s">
        <v>316</v>
      </c>
      <c r="AD313" s="13">
        <v>2.4285714285714284</v>
      </c>
    </row>
    <row r="314" spans="1:30" x14ac:dyDescent="0.35">
      <c r="A314"/>
      <c r="G314" s="7" t="s">
        <v>316</v>
      </c>
      <c r="H314" s="8">
        <v>17</v>
      </c>
      <c r="U314" s="7" t="s">
        <v>316</v>
      </c>
      <c r="V314" s="13">
        <v>33.176470588235297</v>
      </c>
      <c r="AC314" s="7" t="s">
        <v>317</v>
      </c>
      <c r="AD314" s="13">
        <v>4.8</v>
      </c>
    </row>
    <row r="315" spans="1:30" x14ac:dyDescent="0.35">
      <c r="A315"/>
      <c r="G315" s="7" t="s">
        <v>317</v>
      </c>
      <c r="H315" s="8">
        <v>16</v>
      </c>
      <c r="U315" s="7" t="s">
        <v>317</v>
      </c>
      <c r="V315" s="13">
        <v>39.8125</v>
      </c>
      <c r="AC315" s="7" t="s">
        <v>318</v>
      </c>
      <c r="AD315" s="13">
        <v>6.5714285714285712</v>
      </c>
    </row>
    <row r="316" spans="1:30" x14ac:dyDescent="0.35">
      <c r="A316"/>
      <c r="G316" s="7" t="s">
        <v>318</v>
      </c>
      <c r="H316" s="8">
        <v>19</v>
      </c>
      <c r="U316" s="7" t="s">
        <v>318</v>
      </c>
      <c r="V316" s="13">
        <v>36.578947368421055</v>
      </c>
      <c r="AC316" s="7" t="s">
        <v>319</v>
      </c>
      <c r="AD316" s="13">
        <v>3</v>
      </c>
    </row>
    <row r="317" spans="1:30" x14ac:dyDescent="0.35">
      <c r="A317"/>
      <c r="G317" s="7" t="s">
        <v>319</v>
      </c>
      <c r="H317" s="8">
        <v>14</v>
      </c>
      <c r="U317" s="7" t="s">
        <v>319</v>
      </c>
      <c r="V317" s="13">
        <v>34.5</v>
      </c>
      <c r="AC317" s="7" t="s">
        <v>320</v>
      </c>
      <c r="AD317" s="13">
        <v>4.5999999999999996</v>
      </c>
    </row>
    <row r="318" spans="1:30" x14ac:dyDescent="0.35">
      <c r="A318"/>
      <c r="G318" s="7" t="s">
        <v>320</v>
      </c>
      <c r="H318" s="8">
        <v>17</v>
      </c>
      <c r="U318" s="7" t="s">
        <v>320</v>
      </c>
      <c r="V318" s="13">
        <v>39.764705882352942</v>
      </c>
      <c r="AC318" s="7" t="s">
        <v>321</v>
      </c>
      <c r="AD318" s="13">
        <v>3.875</v>
      </c>
    </row>
    <row r="319" spans="1:30" x14ac:dyDescent="0.35">
      <c r="A319"/>
      <c r="G319" s="7" t="s">
        <v>321</v>
      </c>
      <c r="H319" s="8">
        <v>13</v>
      </c>
      <c r="U319" s="7" t="s">
        <v>321</v>
      </c>
      <c r="V319" s="13">
        <v>35.230769230769234</v>
      </c>
      <c r="AC319" s="7" t="s">
        <v>322</v>
      </c>
      <c r="AD319" s="13">
        <v>7.25</v>
      </c>
    </row>
    <row r="320" spans="1:30" x14ac:dyDescent="0.35">
      <c r="A320"/>
      <c r="G320" s="7" t="s">
        <v>322</v>
      </c>
      <c r="H320" s="8">
        <v>12</v>
      </c>
      <c r="U320" s="7" t="s">
        <v>322</v>
      </c>
      <c r="V320" s="13">
        <v>41.5</v>
      </c>
      <c r="AC320" s="7" t="s">
        <v>323</v>
      </c>
      <c r="AD320" s="13">
        <v>3</v>
      </c>
    </row>
    <row r="321" spans="1:30" x14ac:dyDescent="0.35">
      <c r="A321"/>
      <c r="G321" s="7" t="s">
        <v>323</v>
      </c>
      <c r="H321" s="8">
        <v>16</v>
      </c>
      <c r="U321" s="7" t="s">
        <v>323</v>
      </c>
      <c r="V321" s="13">
        <v>38.0625</v>
      </c>
      <c r="AC321" s="7" t="s">
        <v>324</v>
      </c>
      <c r="AD321" s="13">
        <v>8</v>
      </c>
    </row>
    <row r="322" spans="1:30" x14ac:dyDescent="0.35">
      <c r="A322"/>
      <c r="G322" s="7" t="s">
        <v>324</v>
      </c>
      <c r="H322" s="8">
        <v>9</v>
      </c>
      <c r="U322" s="7" t="s">
        <v>324</v>
      </c>
      <c r="V322" s="13">
        <v>29.222222222222221</v>
      </c>
      <c r="AC322" s="7" t="s">
        <v>325</v>
      </c>
      <c r="AD322" s="13">
        <v>6</v>
      </c>
    </row>
    <row r="323" spans="1:30" x14ac:dyDescent="0.35">
      <c r="A323"/>
      <c r="G323" s="7" t="s">
        <v>325</v>
      </c>
      <c r="H323" s="8">
        <v>17</v>
      </c>
      <c r="U323" s="7" t="s">
        <v>325</v>
      </c>
      <c r="V323" s="13">
        <v>31</v>
      </c>
      <c r="AC323" s="7" t="s">
        <v>326</v>
      </c>
      <c r="AD323" s="13">
        <v>3.6666666666666665</v>
      </c>
    </row>
    <row r="324" spans="1:30" x14ac:dyDescent="0.35">
      <c r="A324"/>
      <c r="G324" s="7" t="s">
        <v>326</v>
      </c>
      <c r="H324" s="8">
        <v>16</v>
      </c>
      <c r="U324" s="7" t="s">
        <v>326</v>
      </c>
      <c r="V324" s="13">
        <v>37.3125</v>
      </c>
      <c r="AC324" s="7" t="s">
        <v>327</v>
      </c>
      <c r="AD324" s="13">
        <v>5.333333333333333</v>
      </c>
    </row>
    <row r="325" spans="1:30" x14ac:dyDescent="0.35">
      <c r="A325"/>
      <c r="G325" s="7" t="s">
        <v>327</v>
      </c>
      <c r="H325" s="8">
        <v>17</v>
      </c>
      <c r="U325" s="7" t="s">
        <v>327</v>
      </c>
      <c r="V325" s="13">
        <v>35.647058823529413</v>
      </c>
      <c r="AC325" s="7" t="s">
        <v>328</v>
      </c>
      <c r="AD325" s="13">
        <v>6.1111111111111107</v>
      </c>
    </row>
    <row r="326" spans="1:30" x14ac:dyDescent="0.35">
      <c r="A326"/>
      <c r="G326" s="7" t="s">
        <v>328</v>
      </c>
      <c r="H326" s="8">
        <v>21</v>
      </c>
      <c r="U326" s="7" t="s">
        <v>328</v>
      </c>
      <c r="V326" s="13">
        <v>36.476190476190474</v>
      </c>
      <c r="AC326" s="7" t="s">
        <v>329</v>
      </c>
      <c r="AD326" s="13">
        <v>6.5</v>
      </c>
    </row>
    <row r="327" spans="1:30" x14ac:dyDescent="0.35">
      <c r="A327"/>
      <c r="G327" s="7" t="s">
        <v>329</v>
      </c>
      <c r="H327" s="8">
        <v>15</v>
      </c>
      <c r="U327" s="7" t="s">
        <v>329</v>
      </c>
      <c r="V327" s="13">
        <v>40.799999999999997</v>
      </c>
      <c r="AC327" s="7" t="s">
        <v>330</v>
      </c>
      <c r="AD327" s="13">
        <v>5</v>
      </c>
    </row>
    <row r="328" spans="1:30" x14ac:dyDescent="0.35">
      <c r="A328"/>
      <c r="G328" s="7" t="s">
        <v>330</v>
      </c>
      <c r="H328" s="8">
        <v>22</v>
      </c>
      <c r="U328" s="7" t="s">
        <v>330</v>
      </c>
      <c r="V328" s="13">
        <v>30.318181818181817</v>
      </c>
      <c r="AC328" s="7" t="s">
        <v>331</v>
      </c>
      <c r="AD328" s="13">
        <v>5.8</v>
      </c>
    </row>
    <row r="329" spans="1:30" x14ac:dyDescent="0.35">
      <c r="A329"/>
      <c r="G329" s="7" t="s">
        <v>331</v>
      </c>
      <c r="H329" s="8">
        <v>14</v>
      </c>
      <c r="U329" s="7" t="s">
        <v>331</v>
      </c>
      <c r="V329" s="13">
        <v>35.714285714285715</v>
      </c>
      <c r="AC329" s="7" t="s">
        <v>332</v>
      </c>
      <c r="AD329" s="13">
        <v>6</v>
      </c>
    </row>
    <row r="330" spans="1:30" x14ac:dyDescent="0.35">
      <c r="A330"/>
      <c r="G330" s="7" t="s">
        <v>332</v>
      </c>
      <c r="H330" s="8">
        <v>13</v>
      </c>
      <c r="U330" s="7" t="s">
        <v>332</v>
      </c>
      <c r="V330" s="13">
        <v>33.53846153846154</v>
      </c>
      <c r="AC330" s="7" t="s">
        <v>333</v>
      </c>
      <c r="AD330" s="13">
        <v>8</v>
      </c>
    </row>
    <row r="331" spans="1:30" x14ac:dyDescent="0.35">
      <c r="A331"/>
      <c r="G331" s="7" t="s">
        <v>333</v>
      </c>
      <c r="H331" s="8">
        <v>10</v>
      </c>
      <c r="U331" s="7" t="s">
        <v>333</v>
      </c>
      <c r="V331" s="13">
        <v>37.5</v>
      </c>
      <c r="AC331" s="7" t="s">
        <v>334</v>
      </c>
      <c r="AD331" s="13">
        <v>7</v>
      </c>
    </row>
    <row r="332" spans="1:30" x14ac:dyDescent="0.35">
      <c r="A332"/>
      <c r="G332" s="7" t="s">
        <v>334</v>
      </c>
      <c r="H332" s="8">
        <v>17</v>
      </c>
      <c r="U332" s="7" t="s">
        <v>334</v>
      </c>
      <c r="V332" s="13">
        <v>38.058823529411768</v>
      </c>
      <c r="AC332" s="7" t="s">
        <v>335</v>
      </c>
      <c r="AD332" s="13">
        <v>3.75</v>
      </c>
    </row>
    <row r="333" spans="1:30" x14ac:dyDescent="0.35">
      <c r="A333"/>
      <c r="G333" s="7" t="s">
        <v>335</v>
      </c>
      <c r="H333" s="8">
        <v>17</v>
      </c>
      <c r="U333" s="7" t="s">
        <v>335</v>
      </c>
      <c r="V333" s="13">
        <v>28.117647058823529</v>
      </c>
      <c r="AC333" s="7" t="s">
        <v>336</v>
      </c>
      <c r="AD333" s="13">
        <v>1</v>
      </c>
    </row>
    <row r="334" spans="1:30" x14ac:dyDescent="0.35">
      <c r="A334"/>
      <c r="G334" s="7" t="s">
        <v>336</v>
      </c>
      <c r="H334" s="8">
        <v>13</v>
      </c>
      <c r="U334" s="7" t="s">
        <v>336</v>
      </c>
      <c r="V334" s="13">
        <v>31.846153846153847</v>
      </c>
      <c r="AC334" s="7" t="s">
        <v>337</v>
      </c>
      <c r="AD334" s="13">
        <v>9</v>
      </c>
    </row>
    <row r="335" spans="1:30" x14ac:dyDescent="0.35">
      <c r="A335"/>
      <c r="G335" s="7" t="s">
        <v>337</v>
      </c>
      <c r="H335" s="8">
        <v>11</v>
      </c>
      <c r="U335" s="7" t="s">
        <v>337</v>
      </c>
      <c r="V335" s="13">
        <v>43.636363636363633</v>
      </c>
      <c r="AC335" s="7" t="s">
        <v>338</v>
      </c>
      <c r="AD335" s="13">
        <v>5.8</v>
      </c>
    </row>
    <row r="336" spans="1:30" x14ac:dyDescent="0.35">
      <c r="A336"/>
      <c r="G336" s="7" t="s">
        <v>338</v>
      </c>
      <c r="H336" s="8">
        <v>19</v>
      </c>
      <c r="U336" s="7" t="s">
        <v>338</v>
      </c>
      <c r="V336" s="13">
        <v>38.842105263157897</v>
      </c>
      <c r="AC336" s="7" t="s">
        <v>339</v>
      </c>
      <c r="AD336" s="13">
        <v>4</v>
      </c>
    </row>
    <row r="337" spans="1:30" x14ac:dyDescent="0.35">
      <c r="A337"/>
      <c r="G337" s="7" t="s">
        <v>339</v>
      </c>
      <c r="H337" s="8">
        <v>16</v>
      </c>
      <c r="U337" s="7" t="s">
        <v>339</v>
      </c>
      <c r="V337" s="13">
        <v>29.5625</v>
      </c>
      <c r="AC337" s="7" t="s">
        <v>340</v>
      </c>
      <c r="AD337" s="13">
        <v>6.4</v>
      </c>
    </row>
    <row r="338" spans="1:30" x14ac:dyDescent="0.35">
      <c r="A338"/>
      <c r="G338" s="7" t="s">
        <v>340</v>
      </c>
      <c r="H338" s="8">
        <v>15</v>
      </c>
      <c r="U338" s="7" t="s">
        <v>340</v>
      </c>
      <c r="V338" s="13">
        <v>37.466666666666669</v>
      </c>
      <c r="AC338" s="7" t="s">
        <v>341</v>
      </c>
      <c r="AD338" s="13">
        <v>5</v>
      </c>
    </row>
    <row r="339" spans="1:30" x14ac:dyDescent="0.35">
      <c r="A339"/>
      <c r="G339" s="7" t="s">
        <v>341</v>
      </c>
      <c r="H339" s="8">
        <v>18</v>
      </c>
      <c r="U339" s="7" t="s">
        <v>341</v>
      </c>
      <c r="V339" s="13">
        <v>35.277777777777779</v>
      </c>
      <c r="AC339" s="7" t="s">
        <v>342</v>
      </c>
      <c r="AD339" s="13">
        <v>9</v>
      </c>
    </row>
    <row r="340" spans="1:30" x14ac:dyDescent="0.35">
      <c r="A340"/>
      <c r="G340" s="7" t="s">
        <v>342</v>
      </c>
      <c r="H340" s="8">
        <v>16</v>
      </c>
      <c r="U340" s="7" t="s">
        <v>342</v>
      </c>
      <c r="V340" s="13">
        <v>34.5</v>
      </c>
      <c r="AC340" s="7" t="s">
        <v>343</v>
      </c>
      <c r="AD340" s="13">
        <v>4.4000000000000004</v>
      </c>
    </row>
    <row r="341" spans="1:30" x14ac:dyDescent="0.35">
      <c r="A341"/>
      <c r="G341" s="7" t="s">
        <v>343</v>
      </c>
      <c r="H341" s="8">
        <v>15</v>
      </c>
      <c r="U341" s="7" t="s">
        <v>343</v>
      </c>
      <c r="V341" s="13">
        <v>35.4</v>
      </c>
      <c r="AC341" s="7" t="s">
        <v>344</v>
      </c>
      <c r="AD341" s="13">
        <v>4</v>
      </c>
    </row>
    <row r="342" spans="1:30" x14ac:dyDescent="0.35">
      <c r="A342"/>
      <c r="G342" s="7" t="s">
        <v>344</v>
      </c>
      <c r="H342" s="8">
        <v>14</v>
      </c>
      <c r="U342" s="7" t="s">
        <v>344</v>
      </c>
      <c r="V342" s="13">
        <v>34.928571428571431</v>
      </c>
      <c r="AC342" s="7" t="s">
        <v>345</v>
      </c>
      <c r="AD342" s="13">
        <v>0</v>
      </c>
    </row>
    <row r="343" spans="1:30" x14ac:dyDescent="0.35">
      <c r="A343"/>
      <c r="G343" s="7" t="s">
        <v>345</v>
      </c>
      <c r="H343" s="8">
        <v>12</v>
      </c>
      <c r="U343" s="7" t="s">
        <v>345</v>
      </c>
      <c r="V343" s="13">
        <v>44.25</v>
      </c>
      <c r="AC343" s="7" t="s">
        <v>346</v>
      </c>
      <c r="AD343" s="13">
        <v>2.875</v>
      </c>
    </row>
    <row r="344" spans="1:30" x14ac:dyDescent="0.35">
      <c r="A344"/>
      <c r="G344" s="7" t="s">
        <v>346</v>
      </c>
      <c r="H344" s="8">
        <v>16</v>
      </c>
      <c r="U344" s="7" t="s">
        <v>346</v>
      </c>
      <c r="V344" s="13">
        <v>40.1875</v>
      </c>
      <c r="AC344" s="7" t="s">
        <v>347</v>
      </c>
      <c r="AD344" s="13">
        <v>5.25</v>
      </c>
    </row>
    <row r="345" spans="1:30" x14ac:dyDescent="0.35">
      <c r="A345"/>
      <c r="G345" s="7" t="s">
        <v>347</v>
      </c>
      <c r="H345" s="8">
        <v>11</v>
      </c>
      <c r="U345" s="7" t="s">
        <v>347</v>
      </c>
      <c r="V345" s="13">
        <v>35</v>
      </c>
      <c r="AC345" s="7" t="s">
        <v>349</v>
      </c>
      <c r="AD345" s="13">
        <v>6</v>
      </c>
    </row>
    <row r="346" spans="1:30" x14ac:dyDescent="0.35">
      <c r="A346"/>
      <c r="G346" s="7" t="s">
        <v>348</v>
      </c>
      <c r="H346" s="8">
        <v>7</v>
      </c>
      <c r="U346" s="7" t="s">
        <v>348</v>
      </c>
      <c r="V346" s="13">
        <v>43.142857142857146</v>
      </c>
      <c r="AC346" s="7" t="s">
        <v>350</v>
      </c>
      <c r="AD346" s="13">
        <v>6.5</v>
      </c>
    </row>
    <row r="347" spans="1:30" x14ac:dyDescent="0.35">
      <c r="A347"/>
      <c r="G347" s="7" t="s">
        <v>349</v>
      </c>
      <c r="H347" s="8">
        <v>16</v>
      </c>
      <c r="U347" s="7" t="s">
        <v>349</v>
      </c>
      <c r="V347" s="13">
        <v>43.6875</v>
      </c>
      <c r="AC347" s="7" t="s">
        <v>351</v>
      </c>
      <c r="AD347" s="13">
        <v>5.5</v>
      </c>
    </row>
    <row r="348" spans="1:30" x14ac:dyDescent="0.35">
      <c r="A348"/>
      <c r="G348" s="7" t="s">
        <v>350</v>
      </c>
      <c r="H348" s="8">
        <v>7</v>
      </c>
      <c r="U348" s="7" t="s">
        <v>350</v>
      </c>
      <c r="V348" s="13">
        <v>33.857142857142854</v>
      </c>
      <c r="AC348" s="7" t="s">
        <v>352</v>
      </c>
      <c r="AD348" s="13">
        <v>5.666666666666667</v>
      </c>
    </row>
    <row r="349" spans="1:30" x14ac:dyDescent="0.35">
      <c r="A349"/>
      <c r="G349" s="7" t="s">
        <v>351</v>
      </c>
      <c r="H349" s="8">
        <v>16</v>
      </c>
      <c r="U349" s="7" t="s">
        <v>351</v>
      </c>
      <c r="V349" s="13">
        <v>40.1875</v>
      </c>
      <c r="AC349" s="7" t="s">
        <v>353</v>
      </c>
      <c r="AD349" s="13">
        <v>5.25</v>
      </c>
    </row>
    <row r="350" spans="1:30" x14ac:dyDescent="0.35">
      <c r="A350"/>
      <c r="G350" s="7" t="s">
        <v>352</v>
      </c>
      <c r="H350" s="8">
        <v>16</v>
      </c>
      <c r="U350" s="7" t="s">
        <v>352</v>
      </c>
      <c r="V350" s="13">
        <v>34.9375</v>
      </c>
      <c r="AC350" s="7" t="s">
        <v>354</v>
      </c>
      <c r="AD350" s="13">
        <v>7.25</v>
      </c>
    </row>
    <row r="351" spans="1:30" x14ac:dyDescent="0.35">
      <c r="A351"/>
      <c r="G351" s="7" t="s">
        <v>353</v>
      </c>
      <c r="H351" s="8">
        <v>19</v>
      </c>
      <c r="U351" s="7" t="s">
        <v>353</v>
      </c>
      <c r="V351" s="13">
        <v>28.684210526315791</v>
      </c>
      <c r="AC351" s="7" t="s">
        <v>355</v>
      </c>
      <c r="AD351" s="13">
        <v>6</v>
      </c>
    </row>
    <row r="352" spans="1:30" x14ac:dyDescent="0.35">
      <c r="A352"/>
      <c r="G352" s="7" t="s">
        <v>354</v>
      </c>
      <c r="H352" s="8">
        <v>10</v>
      </c>
      <c r="U352" s="7" t="s">
        <v>354</v>
      </c>
      <c r="V352" s="13">
        <v>25</v>
      </c>
      <c r="AC352" s="7" t="s">
        <v>356</v>
      </c>
      <c r="AD352" s="13">
        <v>4.5999999999999996</v>
      </c>
    </row>
    <row r="353" spans="1:30" x14ac:dyDescent="0.35">
      <c r="A353"/>
      <c r="G353" s="7" t="s">
        <v>355</v>
      </c>
      <c r="H353" s="8">
        <v>13</v>
      </c>
      <c r="U353" s="7" t="s">
        <v>355</v>
      </c>
      <c r="V353" s="13">
        <v>35.46153846153846</v>
      </c>
      <c r="AC353" s="7" t="s">
        <v>357</v>
      </c>
      <c r="AD353" s="13">
        <v>8</v>
      </c>
    </row>
    <row r="354" spans="1:30" x14ac:dyDescent="0.35">
      <c r="A354"/>
      <c r="G354" s="7" t="s">
        <v>356</v>
      </c>
      <c r="H354" s="8">
        <v>27</v>
      </c>
      <c r="U354" s="7" t="s">
        <v>356</v>
      </c>
      <c r="V354" s="13">
        <v>33.814814814814817</v>
      </c>
      <c r="AC354" s="7" t="s">
        <v>358</v>
      </c>
      <c r="AD354" s="13">
        <v>3.6666666666666665</v>
      </c>
    </row>
    <row r="355" spans="1:30" x14ac:dyDescent="0.35">
      <c r="A355"/>
      <c r="G355" s="7" t="s">
        <v>357</v>
      </c>
      <c r="H355" s="8">
        <v>19</v>
      </c>
      <c r="U355" s="7" t="s">
        <v>357</v>
      </c>
      <c r="V355" s="13">
        <v>33.631578947368418</v>
      </c>
      <c r="AC355" s="7" t="s">
        <v>359</v>
      </c>
      <c r="AD355" s="13">
        <v>2.4285714285714284</v>
      </c>
    </row>
    <row r="356" spans="1:30" x14ac:dyDescent="0.35">
      <c r="A356"/>
      <c r="G356" s="7" t="s">
        <v>358</v>
      </c>
      <c r="H356" s="8">
        <v>18</v>
      </c>
      <c r="U356" s="7" t="s">
        <v>358</v>
      </c>
      <c r="V356" s="13">
        <v>36.611111111111114</v>
      </c>
      <c r="AC356" s="7" t="s">
        <v>360</v>
      </c>
      <c r="AD356" s="13">
        <v>9</v>
      </c>
    </row>
    <row r="357" spans="1:30" x14ac:dyDescent="0.35">
      <c r="A357"/>
      <c r="G357" s="7" t="s">
        <v>359</v>
      </c>
      <c r="H357" s="8">
        <v>12</v>
      </c>
      <c r="U357" s="7" t="s">
        <v>359</v>
      </c>
      <c r="V357" s="13">
        <v>30.5</v>
      </c>
      <c r="AC357" s="7" t="s">
        <v>361</v>
      </c>
      <c r="AD357" s="13">
        <v>6</v>
      </c>
    </row>
    <row r="358" spans="1:30" x14ac:dyDescent="0.35">
      <c r="A358"/>
      <c r="G358" s="7" t="s">
        <v>360</v>
      </c>
      <c r="H358" s="8">
        <v>20</v>
      </c>
      <c r="U358" s="7" t="s">
        <v>360</v>
      </c>
      <c r="V358" s="13">
        <v>33.6</v>
      </c>
      <c r="AC358" s="7" t="s">
        <v>362</v>
      </c>
      <c r="AD358" s="13">
        <v>4</v>
      </c>
    </row>
    <row r="359" spans="1:30" x14ac:dyDescent="0.35">
      <c r="A359"/>
      <c r="G359" s="7" t="s">
        <v>361</v>
      </c>
      <c r="H359" s="8">
        <v>12</v>
      </c>
      <c r="U359" s="7" t="s">
        <v>361</v>
      </c>
      <c r="V359" s="13">
        <v>26.75</v>
      </c>
      <c r="AC359" s="7" t="s">
        <v>363</v>
      </c>
      <c r="AD359" s="13">
        <v>4.833333333333333</v>
      </c>
    </row>
    <row r="360" spans="1:30" x14ac:dyDescent="0.35">
      <c r="A360"/>
      <c r="G360" s="7" t="s">
        <v>362</v>
      </c>
      <c r="H360" s="8">
        <v>19</v>
      </c>
      <c r="U360" s="7" t="s">
        <v>362</v>
      </c>
      <c r="V360" s="13">
        <v>37.684210526315788</v>
      </c>
      <c r="AC360" s="7" t="s">
        <v>364</v>
      </c>
      <c r="AD360" s="13">
        <v>3.6</v>
      </c>
    </row>
    <row r="361" spans="1:30" x14ac:dyDescent="0.35">
      <c r="A361"/>
      <c r="G361" s="7" t="s">
        <v>363</v>
      </c>
      <c r="H361" s="8">
        <v>18</v>
      </c>
      <c r="U361" s="7" t="s">
        <v>363</v>
      </c>
      <c r="V361" s="13">
        <v>36.611111111111114</v>
      </c>
      <c r="AC361" s="7" t="s">
        <v>365</v>
      </c>
      <c r="AD361" s="13">
        <v>5</v>
      </c>
    </row>
    <row r="362" spans="1:30" x14ac:dyDescent="0.35">
      <c r="A362"/>
      <c r="G362" s="7" t="s">
        <v>364</v>
      </c>
      <c r="H362" s="8">
        <v>21</v>
      </c>
      <c r="U362" s="7" t="s">
        <v>364</v>
      </c>
      <c r="V362" s="13">
        <v>35.428571428571431</v>
      </c>
      <c r="AC362" s="7" t="s">
        <v>366</v>
      </c>
      <c r="AD362" s="13">
        <v>5.25</v>
      </c>
    </row>
    <row r="363" spans="1:30" x14ac:dyDescent="0.35">
      <c r="A363"/>
      <c r="G363" s="7" t="s">
        <v>365</v>
      </c>
      <c r="H363" s="8">
        <v>18</v>
      </c>
      <c r="U363" s="7" t="s">
        <v>365</v>
      </c>
      <c r="V363" s="13">
        <v>31.944444444444443</v>
      </c>
      <c r="AC363" s="7" t="s">
        <v>367</v>
      </c>
      <c r="AD363" s="13">
        <v>3.2</v>
      </c>
    </row>
    <row r="364" spans="1:30" x14ac:dyDescent="0.35">
      <c r="A364"/>
      <c r="G364" s="7" t="s">
        <v>366</v>
      </c>
      <c r="H364" s="8">
        <v>16</v>
      </c>
      <c r="U364" s="7" t="s">
        <v>366</v>
      </c>
      <c r="V364" s="13">
        <v>31.875</v>
      </c>
      <c r="AC364" s="7" t="s">
        <v>368</v>
      </c>
      <c r="AD364" s="13">
        <v>5.5</v>
      </c>
    </row>
    <row r="365" spans="1:30" x14ac:dyDescent="0.35">
      <c r="A365"/>
      <c r="G365" s="7" t="s">
        <v>367</v>
      </c>
      <c r="H365" s="8">
        <v>14</v>
      </c>
      <c r="U365" s="7" t="s">
        <v>367</v>
      </c>
      <c r="V365" s="13">
        <v>28.642857142857142</v>
      </c>
      <c r="AC365" s="7" t="s">
        <v>369</v>
      </c>
      <c r="AD365" s="13">
        <v>3</v>
      </c>
    </row>
    <row r="366" spans="1:30" x14ac:dyDescent="0.35">
      <c r="A366"/>
      <c r="G366" s="7" t="s">
        <v>368</v>
      </c>
      <c r="H366" s="8">
        <v>14</v>
      </c>
      <c r="U366" s="7" t="s">
        <v>368</v>
      </c>
      <c r="V366" s="13">
        <v>39.214285714285715</v>
      </c>
      <c r="AC366" s="7" t="s">
        <v>370</v>
      </c>
      <c r="AD366" s="13">
        <v>3.9090909090909092</v>
      </c>
    </row>
    <row r="367" spans="1:30" x14ac:dyDescent="0.35">
      <c r="A367"/>
      <c r="G367" s="7" t="s">
        <v>369</v>
      </c>
      <c r="H367" s="8">
        <v>16</v>
      </c>
      <c r="U367" s="7" t="s">
        <v>369</v>
      </c>
      <c r="V367" s="13">
        <v>32.0625</v>
      </c>
      <c r="AC367" s="7" t="s">
        <v>371</v>
      </c>
      <c r="AD367" s="13">
        <v>2.6666666666666665</v>
      </c>
    </row>
    <row r="368" spans="1:30" x14ac:dyDescent="0.35">
      <c r="A368"/>
      <c r="G368" s="7" t="s">
        <v>370</v>
      </c>
      <c r="H368" s="8">
        <v>21</v>
      </c>
      <c r="U368" s="7" t="s">
        <v>370</v>
      </c>
      <c r="V368" s="13">
        <v>28.285714285714285</v>
      </c>
      <c r="AC368" s="7" t="s">
        <v>4</v>
      </c>
      <c r="AD368" s="13">
        <v>4.9920540325784666</v>
      </c>
    </row>
    <row r="369" spans="1:22" x14ac:dyDescent="0.35">
      <c r="A369"/>
      <c r="G369" s="7" t="s">
        <v>371</v>
      </c>
      <c r="H369" s="8">
        <v>21</v>
      </c>
      <c r="U369" s="7" t="s">
        <v>371</v>
      </c>
      <c r="V369" s="13">
        <v>35.476190476190474</v>
      </c>
    </row>
    <row r="370" spans="1:22" x14ac:dyDescent="0.35">
      <c r="A370"/>
      <c r="G370" s="7" t="s">
        <v>372</v>
      </c>
      <c r="H370" s="8">
        <v>15</v>
      </c>
      <c r="U370" s="7" t="s">
        <v>372</v>
      </c>
      <c r="V370" s="13">
        <v>39.799999999999997</v>
      </c>
    </row>
    <row r="371" spans="1:22" x14ac:dyDescent="0.35">
      <c r="A371"/>
      <c r="G371" s="7" t="s">
        <v>4</v>
      </c>
      <c r="H371" s="8">
        <v>9216</v>
      </c>
      <c r="U371" s="7" t="s">
        <v>4</v>
      </c>
      <c r="V371" s="13">
        <v>35.259874131944443</v>
      </c>
    </row>
    <row r="372" spans="1:22" x14ac:dyDescent="0.35">
      <c r="A372"/>
    </row>
    <row r="373" spans="1:22" x14ac:dyDescent="0.35">
      <c r="A373"/>
    </row>
    <row r="374" spans="1:22" x14ac:dyDescent="0.35">
      <c r="A374"/>
    </row>
    <row r="375" spans="1:22" x14ac:dyDescent="0.35">
      <c r="A375"/>
    </row>
    <row r="376" spans="1:22" x14ac:dyDescent="0.35">
      <c r="A376"/>
    </row>
    <row r="377" spans="1:22" x14ac:dyDescent="0.35">
      <c r="A377"/>
    </row>
    <row r="378" spans="1:22" x14ac:dyDescent="0.35">
      <c r="A378"/>
    </row>
    <row r="379" spans="1:22" x14ac:dyDescent="0.35">
      <c r="A379"/>
    </row>
    <row r="380" spans="1:22" x14ac:dyDescent="0.35">
      <c r="A380"/>
    </row>
    <row r="381" spans="1:22" x14ac:dyDescent="0.35">
      <c r="A381"/>
    </row>
    <row r="382" spans="1:22" x14ac:dyDescent="0.35">
      <c r="A382"/>
    </row>
    <row r="383" spans="1:22" x14ac:dyDescent="0.35">
      <c r="A383"/>
    </row>
    <row r="384" spans="1:22" x14ac:dyDescent="0.35">
      <c r="A384"/>
    </row>
    <row r="385" spans="1:1" x14ac:dyDescent="0.35">
      <c r="A385"/>
    </row>
    <row r="386" spans="1:1" x14ac:dyDescent="0.35">
      <c r="A386"/>
    </row>
    <row r="387" spans="1:1" x14ac:dyDescent="0.35">
      <c r="A387"/>
    </row>
    <row r="388" spans="1:1" x14ac:dyDescent="0.35">
      <c r="A388"/>
    </row>
    <row r="389" spans="1:1" x14ac:dyDescent="0.35">
      <c r="A389"/>
    </row>
    <row r="390" spans="1:1" x14ac:dyDescent="0.35">
      <c r="A390"/>
    </row>
    <row r="391" spans="1:1" x14ac:dyDescent="0.35">
      <c r="A391"/>
    </row>
    <row r="392" spans="1:1" x14ac:dyDescent="0.35">
      <c r="A392"/>
    </row>
    <row r="393" spans="1:1" x14ac:dyDescent="0.35">
      <c r="A393"/>
    </row>
    <row r="394" spans="1:1" x14ac:dyDescent="0.35">
      <c r="A394"/>
    </row>
    <row r="395" spans="1:1" x14ac:dyDescent="0.35">
      <c r="A395"/>
    </row>
    <row r="396" spans="1:1" x14ac:dyDescent="0.35">
      <c r="A396"/>
    </row>
    <row r="397" spans="1:1" x14ac:dyDescent="0.35">
      <c r="A397"/>
    </row>
    <row r="398" spans="1:1" x14ac:dyDescent="0.35">
      <c r="A398"/>
    </row>
    <row r="399" spans="1:1" x14ac:dyDescent="0.35">
      <c r="A399"/>
    </row>
    <row r="400" spans="1:1" x14ac:dyDescent="0.35">
      <c r="A400"/>
    </row>
    <row r="401" spans="1:1" x14ac:dyDescent="0.35">
      <c r="A401"/>
    </row>
    <row r="402" spans="1:1" x14ac:dyDescent="0.35">
      <c r="A402"/>
    </row>
    <row r="403" spans="1:1" x14ac:dyDescent="0.35">
      <c r="A403"/>
    </row>
    <row r="404" spans="1:1" x14ac:dyDescent="0.35">
      <c r="A404"/>
    </row>
    <row r="405" spans="1:1" x14ac:dyDescent="0.35">
      <c r="A405"/>
    </row>
    <row r="406" spans="1:1" x14ac:dyDescent="0.35">
      <c r="A406"/>
    </row>
    <row r="407" spans="1:1" x14ac:dyDescent="0.35">
      <c r="A407"/>
    </row>
    <row r="408" spans="1:1" x14ac:dyDescent="0.35">
      <c r="A408"/>
    </row>
    <row r="409" spans="1:1" x14ac:dyDescent="0.35">
      <c r="A409"/>
    </row>
    <row r="410" spans="1:1" x14ac:dyDescent="0.35">
      <c r="A410"/>
    </row>
    <row r="411" spans="1:1" x14ac:dyDescent="0.35">
      <c r="A411"/>
    </row>
    <row r="412" spans="1:1" x14ac:dyDescent="0.35">
      <c r="A412"/>
    </row>
    <row r="413" spans="1:1" x14ac:dyDescent="0.35">
      <c r="A413"/>
    </row>
    <row r="414" spans="1:1" x14ac:dyDescent="0.35">
      <c r="A414"/>
    </row>
    <row r="415" spans="1:1" x14ac:dyDescent="0.35">
      <c r="A415"/>
    </row>
    <row r="416" spans="1:1" x14ac:dyDescent="0.35">
      <c r="A416"/>
    </row>
    <row r="417" spans="1:1" x14ac:dyDescent="0.35">
      <c r="A417"/>
    </row>
    <row r="418" spans="1:1" x14ac:dyDescent="0.35">
      <c r="A418"/>
    </row>
    <row r="419" spans="1:1" x14ac:dyDescent="0.35">
      <c r="A419"/>
    </row>
    <row r="420" spans="1:1" x14ac:dyDescent="0.35">
      <c r="A420"/>
    </row>
    <row r="421" spans="1:1" x14ac:dyDescent="0.35">
      <c r="A421"/>
    </row>
    <row r="422" spans="1:1" x14ac:dyDescent="0.35">
      <c r="A422"/>
    </row>
    <row r="423" spans="1:1" x14ac:dyDescent="0.35">
      <c r="A423"/>
    </row>
    <row r="424" spans="1:1" x14ac:dyDescent="0.35">
      <c r="A424"/>
    </row>
    <row r="425" spans="1:1" x14ac:dyDescent="0.35">
      <c r="A425"/>
    </row>
    <row r="426" spans="1:1" x14ac:dyDescent="0.35">
      <c r="A426"/>
    </row>
    <row r="427" spans="1:1" x14ac:dyDescent="0.35">
      <c r="A427"/>
    </row>
    <row r="428" spans="1:1" x14ac:dyDescent="0.35">
      <c r="A428"/>
    </row>
    <row r="429" spans="1:1" x14ac:dyDescent="0.35">
      <c r="A429"/>
    </row>
    <row r="430" spans="1:1" x14ac:dyDescent="0.35">
      <c r="A430"/>
    </row>
    <row r="431" spans="1:1" x14ac:dyDescent="0.35">
      <c r="A431"/>
    </row>
    <row r="432" spans="1:1" x14ac:dyDescent="0.35">
      <c r="A432"/>
    </row>
    <row r="433" spans="1:1" x14ac:dyDescent="0.35">
      <c r="A433"/>
    </row>
    <row r="434" spans="1:1" x14ac:dyDescent="0.35">
      <c r="A434"/>
    </row>
    <row r="435" spans="1:1" x14ac:dyDescent="0.35">
      <c r="A435"/>
    </row>
    <row r="436" spans="1:1" x14ac:dyDescent="0.35">
      <c r="A436"/>
    </row>
    <row r="437" spans="1:1" x14ac:dyDescent="0.35">
      <c r="A437"/>
    </row>
    <row r="438" spans="1:1" x14ac:dyDescent="0.35">
      <c r="A438"/>
    </row>
    <row r="439" spans="1:1" x14ac:dyDescent="0.35">
      <c r="A439"/>
    </row>
    <row r="440" spans="1:1" x14ac:dyDescent="0.35">
      <c r="A440"/>
    </row>
    <row r="441" spans="1:1" x14ac:dyDescent="0.35">
      <c r="A441"/>
    </row>
    <row r="442" spans="1:1" x14ac:dyDescent="0.35">
      <c r="A442"/>
    </row>
    <row r="443" spans="1:1" x14ac:dyDescent="0.35">
      <c r="A443"/>
    </row>
    <row r="444" spans="1:1" x14ac:dyDescent="0.35">
      <c r="A444"/>
    </row>
    <row r="445" spans="1:1" x14ac:dyDescent="0.35">
      <c r="A445"/>
    </row>
    <row r="446" spans="1:1" x14ac:dyDescent="0.35">
      <c r="A446"/>
    </row>
    <row r="447" spans="1:1" x14ac:dyDescent="0.35">
      <c r="A447"/>
    </row>
    <row r="448" spans="1:1" x14ac:dyDescent="0.35">
      <c r="A448"/>
    </row>
    <row r="449" spans="1:1" x14ac:dyDescent="0.35">
      <c r="A449"/>
    </row>
    <row r="450" spans="1:1" x14ac:dyDescent="0.35">
      <c r="A450"/>
    </row>
    <row r="451" spans="1:1" x14ac:dyDescent="0.35">
      <c r="A451"/>
    </row>
    <row r="452" spans="1:1" x14ac:dyDescent="0.35">
      <c r="A452"/>
    </row>
    <row r="453" spans="1:1" x14ac:dyDescent="0.35">
      <c r="A453"/>
    </row>
    <row r="454" spans="1:1" x14ac:dyDescent="0.35">
      <c r="A454"/>
    </row>
    <row r="455" spans="1:1" x14ac:dyDescent="0.35">
      <c r="A455"/>
    </row>
    <row r="456" spans="1:1" x14ac:dyDescent="0.35">
      <c r="A456"/>
    </row>
    <row r="457" spans="1:1" x14ac:dyDescent="0.35">
      <c r="A457"/>
    </row>
    <row r="458" spans="1:1" x14ac:dyDescent="0.35">
      <c r="A458"/>
    </row>
    <row r="459" spans="1:1" x14ac:dyDescent="0.35">
      <c r="A459"/>
    </row>
    <row r="460" spans="1:1" x14ac:dyDescent="0.35">
      <c r="A460"/>
    </row>
    <row r="461" spans="1:1" x14ac:dyDescent="0.35">
      <c r="A461"/>
    </row>
    <row r="462" spans="1:1" x14ac:dyDescent="0.35">
      <c r="A462"/>
    </row>
    <row r="463" spans="1:1" x14ac:dyDescent="0.35">
      <c r="A463"/>
    </row>
    <row r="464" spans="1:1" x14ac:dyDescent="0.35">
      <c r="A464"/>
    </row>
    <row r="465" spans="1:1" x14ac:dyDescent="0.35">
      <c r="A465"/>
    </row>
    <row r="466" spans="1:1" x14ac:dyDescent="0.35">
      <c r="A466"/>
    </row>
    <row r="467" spans="1:1" x14ac:dyDescent="0.35">
      <c r="A467"/>
    </row>
    <row r="468" spans="1:1" x14ac:dyDescent="0.35">
      <c r="A468"/>
    </row>
    <row r="469" spans="1:1" x14ac:dyDescent="0.35">
      <c r="A469"/>
    </row>
    <row r="470" spans="1:1" x14ac:dyDescent="0.35">
      <c r="A470"/>
    </row>
    <row r="471" spans="1:1" x14ac:dyDescent="0.35">
      <c r="A471"/>
    </row>
    <row r="472" spans="1:1" x14ac:dyDescent="0.35">
      <c r="A472"/>
    </row>
    <row r="473" spans="1:1" x14ac:dyDescent="0.35">
      <c r="A473"/>
    </row>
    <row r="474" spans="1:1" x14ac:dyDescent="0.35">
      <c r="A474"/>
    </row>
    <row r="475" spans="1:1" x14ac:dyDescent="0.35">
      <c r="A475"/>
    </row>
    <row r="476" spans="1:1" x14ac:dyDescent="0.35">
      <c r="A476"/>
    </row>
    <row r="477" spans="1:1" x14ac:dyDescent="0.35">
      <c r="A477"/>
    </row>
    <row r="478" spans="1:1" x14ac:dyDescent="0.35">
      <c r="A478"/>
    </row>
    <row r="479" spans="1:1" x14ac:dyDescent="0.35">
      <c r="A479"/>
    </row>
    <row r="480" spans="1:1" x14ac:dyDescent="0.35">
      <c r="A480"/>
    </row>
    <row r="481" spans="1:1" x14ac:dyDescent="0.35">
      <c r="A481"/>
    </row>
    <row r="482" spans="1:1" x14ac:dyDescent="0.35">
      <c r="A482"/>
    </row>
    <row r="483" spans="1:1" x14ac:dyDescent="0.35">
      <c r="A483"/>
    </row>
    <row r="484" spans="1:1" x14ac:dyDescent="0.35">
      <c r="A484"/>
    </row>
    <row r="485" spans="1:1" x14ac:dyDescent="0.35">
      <c r="A485"/>
    </row>
    <row r="486" spans="1:1" x14ac:dyDescent="0.35">
      <c r="A486"/>
    </row>
    <row r="487" spans="1:1" x14ac:dyDescent="0.35">
      <c r="A487"/>
    </row>
    <row r="488" spans="1:1" x14ac:dyDescent="0.35">
      <c r="A488"/>
    </row>
    <row r="489" spans="1:1" x14ac:dyDescent="0.35">
      <c r="A489"/>
    </row>
    <row r="490" spans="1:1" x14ac:dyDescent="0.35">
      <c r="A490"/>
    </row>
    <row r="491" spans="1:1" x14ac:dyDescent="0.35">
      <c r="A491"/>
    </row>
    <row r="492" spans="1:1" x14ac:dyDescent="0.35">
      <c r="A492"/>
    </row>
    <row r="493" spans="1:1" x14ac:dyDescent="0.35">
      <c r="A493"/>
    </row>
    <row r="494" spans="1:1" x14ac:dyDescent="0.35">
      <c r="A494"/>
    </row>
    <row r="495" spans="1:1" x14ac:dyDescent="0.35">
      <c r="A495"/>
    </row>
    <row r="496" spans="1:1" x14ac:dyDescent="0.35">
      <c r="A496"/>
    </row>
    <row r="497" spans="1:1" x14ac:dyDescent="0.35">
      <c r="A497"/>
    </row>
    <row r="498" spans="1:1" x14ac:dyDescent="0.35">
      <c r="A498"/>
    </row>
    <row r="499" spans="1:1" x14ac:dyDescent="0.35">
      <c r="A499"/>
    </row>
    <row r="500" spans="1:1" x14ac:dyDescent="0.35">
      <c r="A500"/>
    </row>
    <row r="501" spans="1:1" x14ac:dyDescent="0.35">
      <c r="A501"/>
    </row>
    <row r="502" spans="1:1" x14ac:dyDescent="0.35">
      <c r="A502"/>
    </row>
    <row r="503" spans="1:1" x14ac:dyDescent="0.35">
      <c r="A503"/>
    </row>
    <row r="504" spans="1:1" x14ac:dyDescent="0.35">
      <c r="A504"/>
    </row>
    <row r="505" spans="1:1" x14ac:dyDescent="0.35">
      <c r="A505"/>
    </row>
    <row r="506" spans="1:1" x14ac:dyDescent="0.35">
      <c r="A506"/>
    </row>
    <row r="507" spans="1:1" x14ac:dyDescent="0.35">
      <c r="A507"/>
    </row>
    <row r="508" spans="1:1" x14ac:dyDescent="0.35">
      <c r="A508"/>
    </row>
    <row r="509" spans="1:1" x14ac:dyDescent="0.35">
      <c r="A509"/>
    </row>
    <row r="510" spans="1:1" x14ac:dyDescent="0.35">
      <c r="A510"/>
    </row>
    <row r="511" spans="1:1" x14ac:dyDescent="0.35">
      <c r="A511"/>
    </row>
    <row r="512" spans="1:1" x14ac:dyDescent="0.35">
      <c r="A512"/>
    </row>
    <row r="513" spans="1:1" x14ac:dyDescent="0.35">
      <c r="A513"/>
    </row>
    <row r="514" spans="1:1" x14ac:dyDescent="0.35">
      <c r="A514"/>
    </row>
    <row r="515" spans="1:1" x14ac:dyDescent="0.35">
      <c r="A515"/>
    </row>
    <row r="516" spans="1:1" x14ac:dyDescent="0.35">
      <c r="A516"/>
    </row>
    <row r="517" spans="1:1" x14ac:dyDescent="0.35">
      <c r="A517"/>
    </row>
    <row r="518" spans="1:1" x14ac:dyDescent="0.35">
      <c r="A518"/>
    </row>
    <row r="519" spans="1:1" x14ac:dyDescent="0.35">
      <c r="A519"/>
    </row>
    <row r="520" spans="1:1" x14ac:dyDescent="0.35">
      <c r="A520"/>
    </row>
    <row r="521" spans="1:1" x14ac:dyDescent="0.35">
      <c r="A521"/>
    </row>
    <row r="522" spans="1:1" x14ac:dyDescent="0.35">
      <c r="A522"/>
    </row>
    <row r="523" spans="1:1" x14ac:dyDescent="0.35">
      <c r="A523"/>
    </row>
    <row r="524" spans="1:1" x14ac:dyDescent="0.35">
      <c r="A524"/>
    </row>
    <row r="525" spans="1:1" x14ac:dyDescent="0.35">
      <c r="A525"/>
    </row>
    <row r="526" spans="1:1" x14ac:dyDescent="0.35">
      <c r="A526"/>
    </row>
    <row r="527" spans="1:1" x14ac:dyDescent="0.35">
      <c r="A527"/>
    </row>
    <row r="528" spans="1:1" x14ac:dyDescent="0.35">
      <c r="A528"/>
    </row>
    <row r="529" spans="1:1" x14ac:dyDescent="0.35">
      <c r="A529"/>
    </row>
    <row r="530" spans="1:1" x14ac:dyDescent="0.35">
      <c r="A530"/>
    </row>
    <row r="531" spans="1:1" x14ac:dyDescent="0.35">
      <c r="A531"/>
    </row>
    <row r="532" spans="1:1" x14ac:dyDescent="0.35">
      <c r="A532"/>
    </row>
    <row r="533" spans="1:1" x14ac:dyDescent="0.35">
      <c r="A533"/>
    </row>
    <row r="534" spans="1:1" x14ac:dyDescent="0.35">
      <c r="A534"/>
    </row>
    <row r="535" spans="1:1" x14ac:dyDescent="0.35">
      <c r="A535"/>
    </row>
    <row r="536" spans="1:1" x14ac:dyDescent="0.35">
      <c r="A536"/>
    </row>
    <row r="537" spans="1:1" x14ac:dyDescent="0.35">
      <c r="A537"/>
    </row>
    <row r="538" spans="1:1" x14ac:dyDescent="0.35">
      <c r="A538"/>
    </row>
    <row r="539" spans="1:1" x14ac:dyDescent="0.35">
      <c r="A539"/>
    </row>
    <row r="540" spans="1:1" x14ac:dyDescent="0.35">
      <c r="A540"/>
    </row>
    <row r="541" spans="1:1" x14ac:dyDescent="0.35">
      <c r="A541"/>
    </row>
    <row r="542" spans="1:1" x14ac:dyDescent="0.35">
      <c r="A542"/>
    </row>
    <row r="543" spans="1:1" x14ac:dyDescent="0.35">
      <c r="A543"/>
    </row>
    <row r="544" spans="1:1" x14ac:dyDescent="0.35">
      <c r="A544"/>
    </row>
    <row r="545" spans="1:1" x14ac:dyDescent="0.35">
      <c r="A545"/>
    </row>
    <row r="546" spans="1:1" x14ac:dyDescent="0.35">
      <c r="A546"/>
    </row>
    <row r="547" spans="1:1" x14ac:dyDescent="0.35">
      <c r="A547"/>
    </row>
    <row r="548" spans="1:1" x14ac:dyDescent="0.35">
      <c r="A548"/>
    </row>
    <row r="549" spans="1:1" x14ac:dyDescent="0.35">
      <c r="A549"/>
    </row>
    <row r="550" spans="1:1" x14ac:dyDescent="0.35">
      <c r="A550"/>
    </row>
    <row r="551" spans="1:1" x14ac:dyDescent="0.35">
      <c r="A551"/>
    </row>
    <row r="552" spans="1:1" x14ac:dyDescent="0.35">
      <c r="A552"/>
    </row>
    <row r="553" spans="1:1" x14ac:dyDescent="0.35">
      <c r="A553"/>
    </row>
    <row r="554" spans="1:1" x14ac:dyDescent="0.35">
      <c r="A554"/>
    </row>
    <row r="555" spans="1:1" x14ac:dyDescent="0.35">
      <c r="A555"/>
    </row>
    <row r="556" spans="1:1" x14ac:dyDescent="0.35">
      <c r="A556"/>
    </row>
    <row r="557" spans="1:1" x14ac:dyDescent="0.35">
      <c r="A557"/>
    </row>
    <row r="558" spans="1:1" x14ac:dyDescent="0.35">
      <c r="A558"/>
    </row>
    <row r="559" spans="1:1" x14ac:dyDescent="0.35">
      <c r="A559"/>
    </row>
    <row r="560" spans="1:1" x14ac:dyDescent="0.35">
      <c r="A560"/>
    </row>
    <row r="561" spans="1:1" x14ac:dyDescent="0.35">
      <c r="A561"/>
    </row>
    <row r="562" spans="1:1" x14ac:dyDescent="0.35">
      <c r="A562"/>
    </row>
    <row r="563" spans="1:1" x14ac:dyDescent="0.35">
      <c r="A563"/>
    </row>
    <row r="564" spans="1:1" x14ac:dyDescent="0.35">
      <c r="A564"/>
    </row>
    <row r="565" spans="1:1" x14ac:dyDescent="0.35">
      <c r="A565"/>
    </row>
    <row r="566" spans="1:1" x14ac:dyDescent="0.35">
      <c r="A566"/>
    </row>
    <row r="567" spans="1:1" x14ac:dyDescent="0.35">
      <c r="A567"/>
    </row>
    <row r="568" spans="1:1" x14ac:dyDescent="0.35">
      <c r="A568"/>
    </row>
    <row r="569" spans="1:1" x14ac:dyDescent="0.35">
      <c r="A569"/>
    </row>
    <row r="570" spans="1:1" x14ac:dyDescent="0.35">
      <c r="A570"/>
    </row>
    <row r="571" spans="1:1" x14ac:dyDescent="0.35">
      <c r="A571"/>
    </row>
    <row r="572" spans="1:1" x14ac:dyDescent="0.35">
      <c r="A572"/>
    </row>
    <row r="573" spans="1:1" x14ac:dyDescent="0.35">
      <c r="A573"/>
    </row>
    <row r="574" spans="1:1" x14ac:dyDescent="0.35">
      <c r="A574"/>
    </row>
    <row r="575" spans="1:1" x14ac:dyDescent="0.35">
      <c r="A575"/>
    </row>
    <row r="576" spans="1:1" x14ac:dyDescent="0.35">
      <c r="A576"/>
    </row>
    <row r="577" spans="1:1" x14ac:dyDescent="0.35">
      <c r="A577"/>
    </row>
    <row r="578" spans="1:1" x14ac:dyDescent="0.35">
      <c r="A578"/>
    </row>
    <row r="579" spans="1:1" x14ac:dyDescent="0.35">
      <c r="A579"/>
    </row>
    <row r="580" spans="1:1" x14ac:dyDescent="0.35">
      <c r="A580"/>
    </row>
    <row r="581" spans="1:1" x14ac:dyDescent="0.35">
      <c r="A581"/>
    </row>
    <row r="582" spans="1:1" x14ac:dyDescent="0.35">
      <c r="A582"/>
    </row>
    <row r="583" spans="1:1" x14ac:dyDescent="0.35">
      <c r="A583"/>
    </row>
    <row r="584" spans="1:1" x14ac:dyDescent="0.35">
      <c r="A584"/>
    </row>
    <row r="585" spans="1:1" x14ac:dyDescent="0.35">
      <c r="A585"/>
    </row>
    <row r="586" spans="1:1" x14ac:dyDescent="0.35">
      <c r="A586"/>
    </row>
    <row r="587" spans="1:1" x14ac:dyDescent="0.35">
      <c r="A587"/>
    </row>
    <row r="588" spans="1:1" x14ac:dyDescent="0.35">
      <c r="A588"/>
    </row>
    <row r="589" spans="1:1" x14ac:dyDescent="0.35">
      <c r="A589"/>
    </row>
    <row r="590" spans="1:1" x14ac:dyDescent="0.35">
      <c r="A590"/>
    </row>
    <row r="591" spans="1:1" x14ac:dyDescent="0.35">
      <c r="A591"/>
    </row>
    <row r="592" spans="1:1" x14ac:dyDescent="0.35">
      <c r="A592"/>
    </row>
    <row r="593" spans="1:1" x14ac:dyDescent="0.35">
      <c r="A593"/>
    </row>
    <row r="594" spans="1:1" x14ac:dyDescent="0.35">
      <c r="A594"/>
    </row>
    <row r="595" spans="1:1" x14ac:dyDescent="0.35">
      <c r="A595"/>
    </row>
    <row r="596" spans="1:1" x14ac:dyDescent="0.35">
      <c r="A596"/>
    </row>
    <row r="597" spans="1:1" x14ac:dyDescent="0.35">
      <c r="A597"/>
    </row>
    <row r="598" spans="1:1" x14ac:dyDescent="0.35">
      <c r="A598"/>
    </row>
    <row r="599" spans="1:1" x14ac:dyDescent="0.35">
      <c r="A599"/>
    </row>
    <row r="600" spans="1:1" x14ac:dyDescent="0.35">
      <c r="A600"/>
    </row>
    <row r="601" spans="1:1" x14ac:dyDescent="0.35">
      <c r="A601"/>
    </row>
    <row r="602" spans="1:1" x14ac:dyDescent="0.35">
      <c r="A602"/>
    </row>
    <row r="603" spans="1:1" x14ac:dyDescent="0.35">
      <c r="A603"/>
    </row>
    <row r="604" spans="1:1" x14ac:dyDescent="0.35">
      <c r="A604"/>
    </row>
    <row r="605" spans="1:1" x14ac:dyDescent="0.35">
      <c r="A605"/>
    </row>
    <row r="606" spans="1:1" x14ac:dyDescent="0.35">
      <c r="A606"/>
    </row>
    <row r="607" spans="1:1" x14ac:dyDescent="0.35">
      <c r="A607"/>
    </row>
    <row r="608" spans="1:1" x14ac:dyDescent="0.35">
      <c r="A608"/>
    </row>
    <row r="609" spans="1:1" x14ac:dyDescent="0.35">
      <c r="A609"/>
    </row>
    <row r="610" spans="1:1" x14ac:dyDescent="0.35">
      <c r="A610"/>
    </row>
    <row r="611" spans="1:1" x14ac:dyDescent="0.35">
      <c r="A611"/>
    </row>
    <row r="612" spans="1:1" x14ac:dyDescent="0.35">
      <c r="A612"/>
    </row>
    <row r="613" spans="1:1" x14ac:dyDescent="0.35">
      <c r="A613"/>
    </row>
    <row r="614" spans="1:1" x14ac:dyDescent="0.35">
      <c r="A614"/>
    </row>
    <row r="615" spans="1:1" x14ac:dyDescent="0.35">
      <c r="A615"/>
    </row>
    <row r="616" spans="1:1" x14ac:dyDescent="0.35">
      <c r="A616"/>
    </row>
    <row r="617" spans="1:1" x14ac:dyDescent="0.35">
      <c r="A617"/>
    </row>
    <row r="618" spans="1:1" x14ac:dyDescent="0.35">
      <c r="A618"/>
    </row>
    <row r="619" spans="1:1" x14ac:dyDescent="0.35">
      <c r="A619"/>
    </row>
    <row r="620" spans="1:1" x14ac:dyDescent="0.35">
      <c r="A620"/>
    </row>
    <row r="621" spans="1:1" x14ac:dyDescent="0.35">
      <c r="A621"/>
    </row>
    <row r="622" spans="1:1" x14ac:dyDescent="0.35">
      <c r="A622"/>
    </row>
    <row r="623" spans="1:1" x14ac:dyDescent="0.35">
      <c r="A623"/>
    </row>
    <row r="624" spans="1:1" x14ac:dyDescent="0.35">
      <c r="A624"/>
    </row>
    <row r="625" spans="1:1" x14ac:dyDescent="0.35">
      <c r="A625"/>
    </row>
    <row r="626" spans="1:1" x14ac:dyDescent="0.35">
      <c r="A626"/>
    </row>
    <row r="627" spans="1:1" x14ac:dyDescent="0.35">
      <c r="A627"/>
    </row>
    <row r="628" spans="1:1" x14ac:dyDescent="0.35">
      <c r="A628"/>
    </row>
    <row r="629" spans="1:1" x14ac:dyDescent="0.35">
      <c r="A629"/>
    </row>
    <row r="630" spans="1:1" x14ac:dyDescent="0.35">
      <c r="A630"/>
    </row>
    <row r="631" spans="1:1" x14ac:dyDescent="0.35">
      <c r="A631"/>
    </row>
    <row r="632" spans="1:1" x14ac:dyDescent="0.35">
      <c r="A632"/>
    </row>
    <row r="633" spans="1:1" x14ac:dyDescent="0.35">
      <c r="A633"/>
    </row>
    <row r="634" spans="1:1" x14ac:dyDescent="0.35">
      <c r="A634"/>
    </row>
    <row r="635" spans="1:1" x14ac:dyDescent="0.35">
      <c r="A635"/>
    </row>
    <row r="636" spans="1:1" x14ac:dyDescent="0.35">
      <c r="A636"/>
    </row>
    <row r="637" spans="1:1" x14ac:dyDescent="0.35">
      <c r="A637"/>
    </row>
    <row r="638" spans="1:1" x14ac:dyDescent="0.35">
      <c r="A638"/>
    </row>
    <row r="639" spans="1:1" x14ac:dyDescent="0.35">
      <c r="A639"/>
    </row>
    <row r="640" spans="1:1" x14ac:dyDescent="0.35">
      <c r="A640"/>
    </row>
    <row r="641" spans="1:1" x14ac:dyDescent="0.35">
      <c r="A641"/>
    </row>
    <row r="642" spans="1:1" x14ac:dyDescent="0.35">
      <c r="A642"/>
    </row>
    <row r="643" spans="1:1" x14ac:dyDescent="0.35">
      <c r="A643"/>
    </row>
    <row r="644" spans="1:1" x14ac:dyDescent="0.35">
      <c r="A644"/>
    </row>
    <row r="645" spans="1:1" x14ac:dyDescent="0.35">
      <c r="A645"/>
    </row>
    <row r="646" spans="1:1" x14ac:dyDescent="0.35">
      <c r="A646"/>
    </row>
    <row r="647" spans="1:1" x14ac:dyDescent="0.35">
      <c r="A647"/>
    </row>
    <row r="648" spans="1:1" x14ac:dyDescent="0.35">
      <c r="A648"/>
    </row>
    <row r="649" spans="1:1" x14ac:dyDescent="0.35">
      <c r="A649"/>
    </row>
    <row r="650" spans="1:1" x14ac:dyDescent="0.35">
      <c r="A650"/>
    </row>
    <row r="651" spans="1:1" x14ac:dyDescent="0.35">
      <c r="A651"/>
    </row>
    <row r="652" spans="1:1" x14ac:dyDescent="0.35">
      <c r="A652"/>
    </row>
    <row r="653" spans="1:1" x14ac:dyDescent="0.35">
      <c r="A653"/>
    </row>
    <row r="654" spans="1:1" x14ac:dyDescent="0.35">
      <c r="A654"/>
    </row>
    <row r="655" spans="1:1" x14ac:dyDescent="0.35">
      <c r="A655"/>
    </row>
    <row r="656" spans="1:1" x14ac:dyDescent="0.35">
      <c r="A656"/>
    </row>
    <row r="657" spans="1:1" x14ac:dyDescent="0.35">
      <c r="A657"/>
    </row>
    <row r="658" spans="1:1" x14ac:dyDescent="0.35">
      <c r="A658"/>
    </row>
    <row r="659" spans="1:1" x14ac:dyDescent="0.35">
      <c r="A659"/>
    </row>
    <row r="660" spans="1:1" x14ac:dyDescent="0.35">
      <c r="A660"/>
    </row>
    <row r="661" spans="1:1" x14ac:dyDescent="0.35">
      <c r="A661"/>
    </row>
    <row r="662" spans="1:1" x14ac:dyDescent="0.35">
      <c r="A662"/>
    </row>
    <row r="663" spans="1:1" x14ac:dyDescent="0.35">
      <c r="A663"/>
    </row>
    <row r="664" spans="1:1" x14ac:dyDescent="0.35">
      <c r="A664"/>
    </row>
    <row r="665" spans="1:1" x14ac:dyDescent="0.35">
      <c r="A665"/>
    </row>
    <row r="666" spans="1:1" x14ac:dyDescent="0.35">
      <c r="A666"/>
    </row>
    <row r="667" spans="1:1" x14ac:dyDescent="0.35">
      <c r="A667"/>
    </row>
    <row r="668" spans="1:1" x14ac:dyDescent="0.35">
      <c r="A668"/>
    </row>
    <row r="669" spans="1:1" x14ac:dyDescent="0.35">
      <c r="A669"/>
    </row>
    <row r="670" spans="1:1" x14ac:dyDescent="0.35">
      <c r="A670"/>
    </row>
    <row r="671" spans="1:1" x14ac:dyDescent="0.35">
      <c r="A671"/>
    </row>
    <row r="672" spans="1:1" x14ac:dyDescent="0.35">
      <c r="A672"/>
    </row>
    <row r="673" spans="1:1" x14ac:dyDescent="0.35">
      <c r="A673"/>
    </row>
    <row r="674" spans="1:1" x14ac:dyDescent="0.35">
      <c r="A674"/>
    </row>
    <row r="675" spans="1:1" x14ac:dyDescent="0.35">
      <c r="A675"/>
    </row>
    <row r="676" spans="1:1" x14ac:dyDescent="0.35">
      <c r="A676"/>
    </row>
    <row r="677" spans="1:1" x14ac:dyDescent="0.35">
      <c r="A677"/>
    </row>
    <row r="678" spans="1:1" x14ac:dyDescent="0.35">
      <c r="A678"/>
    </row>
    <row r="679" spans="1:1" x14ac:dyDescent="0.35">
      <c r="A679"/>
    </row>
    <row r="680" spans="1:1" x14ac:dyDescent="0.35">
      <c r="A680"/>
    </row>
    <row r="681" spans="1:1" x14ac:dyDescent="0.35">
      <c r="A681"/>
    </row>
    <row r="682" spans="1:1" x14ac:dyDescent="0.35">
      <c r="A682"/>
    </row>
    <row r="683" spans="1:1" x14ac:dyDescent="0.35">
      <c r="A683"/>
    </row>
    <row r="684" spans="1:1" x14ac:dyDescent="0.35">
      <c r="A684"/>
    </row>
    <row r="685" spans="1:1" x14ac:dyDescent="0.35">
      <c r="A685"/>
    </row>
    <row r="686" spans="1:1" x14ac:dyDescent="0.35">
      <c r="A686"/>
    </row>
    <row r="687" spans="1:1" x14ac:dyDescent="0.35">
      <c r="A687"/>
    </row>
    <row r="688" spans="1:1" x14ac:dyDescent="0.35">
      <c r="A688"/>
    </row>
    <row r="689" spans="1:1" x14ac:dyDescent="0.35">
      <c r="A689"/>
    </row>
    <row r="690" spans="1:1" x14ac:dyDescent="0.35">
      <c r="A690"/>
    </row>
    <row r="691" spans="1:1" x14ac:dyDescent="0.35">
      <c r="A691"/>
    </row>
    <row r="692" spans="1:1" x14ac:dyDescent="0.35">
      <c r="A692"/>
    </row>
    <row r="693" spans="1:1" x14ac:dyDescent="0.35">
      <c r="A693"/>
    </row>
    <row r="694" spans="1:1" x14ac:dyDescent="0.35">
      <c r="A694"/>
    </row>
    <row r="695" spans="1:1" x14ac:dyDescent="0.35">
      <c r="A695"/>
    </row>
    <row r="696" spans="1:1" x14ac:dyDescent="0.35">
      <c r="A696"/>
    </row>
    <row r="697" spans="1:1" x14ac:dyDescent="0.35">
      <c r="A697"/>
    </row>
    <row r="698" spans="1:1" x14ac:dyDescent="0.35">
      <c r="A698"/>
    </row>
    <row r="699" spans="1:1" x14ac:dyDescent="0.35">
      <c r="A699"/>
    </row>
    <row r="700" spans="1:1" x14ac:dyDescent="0.35">
      <c r="A700"/>
    </row>
    <row r="701" spans="1:1" x14ac:dyDescent="0.35">
      <c r="A701"/>
    </row>
    <row r="702" spans="1:1" x14ac:dyDescent="0.35">
      <c r="A702"/>
    </row>
    <row r="703" spans="1:1" x14ac:dyDescent="0.35">
      <c r="A703"/>
    </row>
    <row r="704" spans="1:1" x14ac:dyDescent="0.35">
      <c r="A704"/>
    </row>
    <row r="705" spans="1:1" x14ac:dyDescent="0.35">
      <c r="A705"/>
    </row>
    <row r="706" spans="1:1" x14ac:dyDescent="0.35">
      <c r="A706"/>
    </row>
    <row r="707" spans="1:1" x14ac:dyDescent="0.35">
      <c r="A707"/>
    </row>
    <row r="708" spans="1:1" x14ac:dyDescent="0.35">
      <c r="A708"/>
    </row>
    <row r="709" spans="1:1" x14ac:dyDescent="0.35">
      <c r="A709"/>
    </row>
    <row r="710" spans="1:1" x14ac:dyDescent="0.35">
      <c r="A710"/>
    </row>
    <row r="711" spans="1:1" x14ac:dyDescent="0.35">
      <c r="A711"/>
    </row>
    <row r="712" spans="1:1" x14ac:dyDescent="0.35">
      <c r="A712"/>
    </row>
    <row r="713" spans="1:1" x14ac:dyDescent="0.35">
      <c r="A713"/>
    </row>
    <row r="714" spans="1:1" x14ac:dyDescent="0.35">
      <c r="A714"/>
    </row>
    <row r="715" spans="1:1" x14ac:dyDescent="0.35">
      <c r="A715"/>
    </row>
    <row r="716" spans="1:1" x14ac:dyDescent="0.35">
      <c r="A716"/>
    </row>
    <row r="717" spans="1:1" x14ac:dyDescent="0.35">
      <c r="A717"/>
    </row>
    <row r="718" spans="1:1" x14ac:dyDescent="0.35">
      <c r="A718"/>
    </row>
    <row r="719" spans="1:1" x14ac:dyDescent="0.35">
      <c r="A719"/>
    </row>
    <row r="720" spans="1:1" x14ac:dyDescent="0.35">
      <c r="A720"/>
    </row>
    <row r="721" spans="1:1" x14ac:dyDescent="0.35">
      <c r="A721"/>
    </row>
    <row r="722" spans="1:1" x14ac:dyDescent="0.35">
      <c r="A722"/>
    </row>
    <row r="723" spans="1:1" x14ac:dyDescent="0.35">
      <c r="A723"/>
    </row>
    <row r="724" spans="1:1" x14ac:dyDescent="0.35">
      <c r="A724"/>
    </row>
    <row r="725" spans="1:1" x14ac:dyDescent="0.35">
      <c r="A725"/>
    </row>
    <row r="726" spans="1:1" x14ac:dyDescent="0.35">
      <c r="A726"/>
    </row>
    <row r="727" spans="1:1" x14ac:dyDescent="0.35">
      <c r="A727"/>
    </row>
    <row r="728" spans="1:1" x14ac:dyDescent="0.35">
      <c r="A728"/>
    </row>
    <row r="729" spans="1:1" x14ac:dyDescent="0.35">
      <c r="A729"/>
    </row>
    <row r="730" spans="1:1" x14ac:dyDescent="0.35">
      <c r="A730"/>
    </row>
    <row r="731" spans="1:1" x14ac:dyDescent="0.35">
      <c r="A731"/>
    </row>
    <row r="732" spans="1:1" x14ac:dyDescent="0.35">
      <c r="A732"/>
    </row>
    <row r="733" spans="1:1" x14ac:dyDescent="0.35">
      <c r="A733"/>
    </row>
    <row r="734" spans="1:1" x14ac:dyDescent="0.35">
      <c r="A734"/>
    </row>
    <row r="735" spans="1:1" x14ac:dyDescent="0.35">
      <c r="A735"/>
    </row>
    <row r="736" spans="1:1" x14ac:dyDescent="0.35">
      <c r="A736"/>
    </row>
    <row r="737" spans="1:1" x14ac:dyDescent="0.35">
      <c r="A737"/>
    </row>
    <row r="738" spans="1:1" x14ac:dyDescent="0.35">
      <c r="A738"/>
    </row>
    <row r="739" spans="1:1" x14ac:dyDescent="0.35">
      <c r="A739"/>
    </row>
    <row r="740" spans="1:1" x14ac:dyDescent="0.35">
      <c r="A740"/>
    </row>
    <row r="741" spans="1:1" x14ac:dyDescent="0.35">
      <c r="A741"/>
    </row>
    <row r="742" spans="1:1" x14ac:dyDescent="0.35">
      <c r="A742"/>
    </row>
    <row r="743" spans="1:1" x14ac:dyDescent="0.35">
      <c r="A743"/>
    </row>
    <row r="744" spans="1:1" x14ac:dyDescent="0.35">
      <c r="A744"/>
    </row>
    <row r="745" spans="1:1" x14ac:dyDescent="0.35">
      <c r="A745"/>
    </row>
    <row r="746" spans="1:1" x14ac:dyDescent="0.35">
      <c r="A746"/>
    </row>
    <row r="747" spans="1:1" x14ac:dyDescent="0.35">
      <c r="A747"/>
    </row>
    <row r="748" spans="1:1" x14ac:dyDescent="0.35">
      <c r="A748"/>
    </row>
    <row r="749" spans="1:1" x14ac:dyDescent="0.35">
      <c r="A749"/>
    </row>
    <row r="750" spans="1:1" x14ac:dyDescent="0.35">
      <c r="A750"/>
    </row>
    <row r="751" spans="1:1" x14ac:dyDescent="0.35">
      <c r="A751"/>
    </row>
    <row r="752" spans="1:1" x14ac:dyDescent="0.35">
      <c r="A752"/>
    </row>
    <row r="753" spans="1:1" x14ac:dyDescent="0.35">
      <c r="A753"/>
    </row>
    <row r="754" spans="1:1" x14ac:dyDescent="0.35">
      <c r="A754"/>
    </row>
    <row r="755" spans="1:1" x14ac:dyDescent="0.35">
      <c r="A755"/>
    </row>
    <row r="756" spans="1:1" x14ac:dyDescent="0.35">
      <c r="A756"/>
    </row>
    <row r="757" spans="1:1" x14ac:dyDescent="0.35">
      <c r="A757"/>
    </row>
    <row r="758" spans="1:1" x14ac:dyDescent="0.35">
      <c r="A758"/>
    </row>
    <row r="759" spans="1:1" x14ac:dyDescent="0.35">
      <c r="A759"/>
    </row>
    <row r="760" spans="1:1" x14ac:dyDescent="0.35">
      <c r="A760"/>
    </row>
    <row r="761" spans="1:1" x14ac:dyDescent="0.35">
      <c r="A761"/>
    </row>
    <row r="762" spans="1:1" x14ac:dyDescent="0.35">
      <c r="A762"/>
    </row>
    <row r="763" spans="1:1" x14ac:dyDescent="0.35">
      <c r="A763"/>
    </row>
    <row r="764" spans="1:1" x14ac:dyDescent="0.35">
      <c r="A764"/>
    </row>
    <row r="765" spans="1:1" x14ac:dyDescent="0.35">
      <c r="A765"/>
    </row>
    <row r="766" spans="1:1" x14ac:dyDescent="0.35">
      <c r="A766"/>
    </row>
    <row r="767" spans="1:1" x14ac:dyDescent="0.35">
      <c r="A767"/>
    </row>
    <row r="768" spans="1:1" x14ac:dyDescent="0.35">
      <c r="A768"/>
    </row>
    <row r="769" spans="1:1" x14ac:dyDescent="0.35">
      <c r="A769"/>
    </row>
    <row r="770" spans="1:1" x14ac:dyDescent="0.35">
      <c r="A770"/>
    </row>
    <row r="771" spans="1:1" x14ac:dyDescent="0.35">
      <c r="A771"/>
    </row>
    <row r="772" spans="1:1" x14ac:dyDescent="0.35">
      <c r="A772"/>
    </row>
    <row r="773" spans="1:1" x14ac:dyDescent="0.35">
      <c r="A773"/>
    </row>
    <row r="774" spans="1:1" x14ac:dyDescent="0.35">
      <c r="A774"/>
    </row>
    <row r="775" spans="1:1" x14ac:dyDescent="0.35">
      <c r="A775"/>
    </row>
    <row r="776" spans="1:1" x14ac:dyDescent="0.35">
      <c r="A776"/>
    </row>
    <row r="777" spans="1:1" x14ac:dyDescent="0.35">
      <c r="A777"/>
    </row>
    <row r="778" spans="1:1" x14ac:dyDescent="0.35">
      <c r="A778"/>
    </row>
    <row r="779" spans="1:1" x14ac:dyDescent="0.35">
      <c r="A779"/>
    </row>
    <row r="780" spans="1:1" x14ac:dyDescent="0.35">
      <c r="A780"/>
    </row>
    <row r="781" spans="1:1" x14ac:dyDescent="0.35">
      <c r="A781"/>
    </row>
    <row r="782" spans="1:1" x14ac:dyDescent="0.35">
      <c r="A782"/>
    </row>
    <row r="783" spans="1:1" x14ac:dyDescent="0.35">
      <c r="A783"/>
    </row>
    <row r="784" spans="1:1" x14ac:dyDescent="0.35">
      <c r="A784"/>
    </row>
    <row r="785" spans="1:1" x14ac:dyDescent="0.35">
      <c r="A785"/>
    </row>
    <row r="786" spans="1:1" x14ac:dyDescent="0.35">
      <c r="A786"/>
    </row>
    <row r="787" spans="1:1" x14ac:dyDescent="0.35">
      <c r="A787"/>
    </row>
    <row r="788" spans="1:1" x14ac:dyDescent="0.35">
      <c r="A788"/>
    </row>
    <row r="789" spans="1:1" x14ac:dyDescent="0.35">
      <c r="A789"/>
    </row>
    <row r="790" spans="1:1" x14ac:dyDescent="0.35">
      <c r="A790"/>
    </row>
    <row r="791" spans="1:1" x14ac:dyDescent="0.35">
      <c r="A791"/>
    </row>
    <row r="792" spans="1:1" x14ac:dyDescent="0.35">
      <c r="A792"/>
    </row>
    <row r="793" spans="1:1" x14ac:dyDescent="0.35">
      <c r="A793"/>
    </row>
    <row r="794" spans="1:1" x14ac:dyDescent="0.35">
      <c r="A794"/>
    </row>
    <row r="795" spans="1:1" x14ac:dyDescent="0.35">
      <c r="A795"/>
    </row>
    <row r="796" spans="1:1" x14ac:dyDescent="0.35">
      <c r="A796"/>
    </row>
    <row r="797" spans="1:1" x14ac:dyDescent="0.35">
      <c r="A797"/>
    </row>
    <row r="798" spans="1:1" x14ac:dyDescent="0.35">
      <c r="A798"/>
    </row>
    <row r="799" spans="1:1" x14ac:dyDescent="0.35">
      <c r="A799"/>
    </row>
    <row r="800" spans="1:1" x14ac:dyDescent="0.35">
      <c r="A800"/>
    </row>
    <row r="801" spans="1:1" x14ac:dyDescent="0.35">
      <c r="A801"/>
    </row>
    <row r="802" spans="1:1" x14ac:dyDescent="0.35">
      <c r="A802"/>
    </row>
    <row r="803" spans="1:1" x14ac:dyDescent="0.35">
      <c r="A803"/>
    </row>
    <row r="804" spans="1:1" x14ac:dyDescent="0.35">
      <c r="A804"/>
    </row>
    <row r="805" spans="1:1" x14ac:dyDescent="0.35">
      <c r="A805"/>
    </row>
    <row r="806" spans="1:1" x14ac:dyDescent="0.35">
      <c r="A806"/>
    </row>
    <row r="807" spans="1:1" x14ac:dyDescent="0.35">
      <c r="A807"/>
    </row>
    <row r="808" spans="1:1" x14ac:dyDescent="0.35">
      <c r="A808"/>
    </row>
    <row r="809" spans="1:1" x14ac:dyDescent="0.35">
      <c r="A809"/>
    </row>
    <row r="810" spans="1:1" x14ac:dyDescent="0.35">
      <c r="A810"/>
    </row>
    <row r="811" spans="1:1" x14ac:dyDescent="0.35">
      <c r="A811"/>
    </row>
    <row r="812" spans="1:1" x14ac:dyDescent="0.35">
      <c r="A812"/>
    </row>
    <row r="813" spans="1:1" x14ac:dyDescent="0.35">
      <c r="A813"/>
    </row>
    <row r="814" spans="1:1" x14ac:dyDescent="0.35">
      <c r="A814"/>
    </row>
    <row r="815" spans="1:1" x14ac:dyDescent="0.35">
      <c r="A815"/>
    </row>
    <row r="816" spans="1:1" x14ac:dyDescent="0.35">
      <c r="A816"/>
    </row>
    <row r="817" spans="1:1" x14ac:dyDescent="0.35">
      <c r="A817"/>
    </row>
    <row r="818" spans="1:1" x14ac:dyDescent="0.35">
      <c r="A818"/>
    </row>
    <row r="819" spans="1:1" x14ac:dyDescent="0.35">
      <c r="A819"/>
    </row>
    <row r="820" spans="1:1" x14ac:dyDescent="0.35">
      <c r="A820"/>
    </row>
    <row r="821" spans="1:1" x14ac:dyDescent="0.35">
      <c r="A821"/>
    </row>
    <row r="822" spans="1:1" x14ac:dyDescent="0.35">
      <c r="A822"/>
    </row>
    <row r="823" spans="1:1" x14ac:dyDescent="0.35">
      <c r="A823"/>
    </row>
    <row r="824" spans="1:1" x14ac:dyDescent="0.35">
      <c r="A824"/>
    </row>
    <row r="825" spans="1:1" x14ac:dyDescent="0.35">
      <c r="A825"/>
    </row>
    <row r="826" spans="1:1" x14ac:dyDescent="0.35">
      <c r="A826"/>
    </row>
    <row r="827" spans="1:1" x14ac:dyDescent="0.35">
      <c r="A827"/>
    </row>
    <row r="828" spans="1:1" x14ac:dyDescent="0.35">
      <c r="A828"/>
    </row>
    <row r="829" spans="1:1" x14ac:dyDescent="0.35">
      <c r="A829"/>
    </row>
    <row r="830" spans="1:1" x14ac:dyDescent="0.35">
      <c r="A830"/>
    </row>
    <row r="831" spans="1:1" x14ac:dyDescent="0.35">
      <c r="A831"/>
    </row>
    <row r="832" spans="1:1" x14ac:dyDescent="0.35">
      <c r="A832"/>
    </row>
    <row r="833" spans="1:1" x14ac:dyDescent="0.35">
      <c r="A833"/>
    </row>
    <row r="834" spans="1:1" x14ac:dyDescent="0.35">
      <c r="A834"/>
    </row>
    <row r="835" spans="1:1" x14ac:dyDescent="0.35">
      <c r="A835"/>
    </row>
    <row r="836" spans="1:1" x14ac:dyDescent="0.35">
      <c r="A836"/>
    </row>
    <row r="837" spans="1:1" x14ac:dyDescent="0.35">
      <c r="A837"/>
    </row>
    <row r="838" spans="1:1" x14ac:dyDescent="0.35">
      <c r="A838"/>
    </row>
    <row r="839" spans="1:1" x14ac:dyDescent="0.35">
      <c r="A839"/>
    </row>
    <row r="840" spans="1:1" x14ac:dyDescent="0.35">
      <c r="A840"/>
    </row>
    <row r="841" spans="1:1" x14ac:dyDescent="0.35">
      <c r="A841"/>
    </row>
    <row r="842" spans="1:1" x14ac:dyDescent="0.35">
      <c r="A842"/>
    </row>
    <row r="843" spans="1:1" x14ac:dyDescent="0.35">
      <c r="A843"/>
    </row>
    <row r="844" spans="1:1" x14ac:dyDescent="0.35">
      <c r="A844"/>
    </row>
    <row r="845" spans="1:1" x14ac:dyDescent="0.35">
      <c r="A845"/>
    </row>
    <row r="846" spans="1:1" x14ac:dyDescent="0.35">
      <c r="A846"/>
    </row>
    <row r="847" spans="1:1" x14ac:dyDescent="0.35">
      <c r="A847"/>
    </row>
    <row r="848" spans="1:1" x14ac:dyDescent="0.35">
      <c r="A848"/>
    </row>
    <row r="849" spans="1:1" x14ac:dyDescent="0.35">
      <c r="A849"/>
    </row>
    <row r="850" spans="1:1" x14ac:dyDescent="0.35">
      <c r="A850"/>
    </row>
    <row r="851" spans="1:1" x14ac:dyDescent="0.35">
      <c r="A851"/>
    </row>
    <row r="852" spans="1:1" x14ac:dyDescent="0.35">
      <c r="A852"/>
    </row>
    <row r="853" spans="1:1" x14ac:dyDescent="0.35">
      <c r="A853"/>
    </row>
    <row r="854" spans="1:1" x14ac:dyDescent="0.35">
      <c r="A854"/>
    </row>
    <row r="855" spans="1:1" x14ac:dyDescent="0.35">
      <c r="A855"/>
    </row>
    <row r="856" spans="1:1" x14ac:dyDescent="0.35">
      <c r="A856"/>
    </row>
    <row r="857" spans="1:1" x14ac:dyDescent="0.35">
      <c r="A857"/>
    </row>
    <row r="858" spans="1:1" x14ac:dyDescent="0.35">
      <c r="A858"/>
    </row>
    <row r="859" spans="1:1" x14ac:dyDescent="0.35">
      <c r="A859"/>
    </row>
    <row r="860" spans="1:1" x14ac:dyDescent="0.35">
      <c r="A860"/>
    </row>
    <row r="861" spans="1:1" x14ac:dyDescent="0.35">
      <c r="A861"/>
    </row>
    <row r="862" spans="1:1" x14ac:dyDescent="0.35">
      <c r="A862"/>
    </row>
    <row r="863" spans="1:1" x14ac:dyDescent="0.35">
      <c r="A863"/>
    </row>
    <row r="864" spans="1:1" x14ac:dyDescent="0.35">
      <c r="A864"/>
    </row>
    <row r="865" spans="1:1" x14ac:dyDescent="0.35">
      <c r="A865"/>
    </row>
    <row r="866" spans="1:1" x14ac:dyDescent="0.35">
      <c r="A866"/>
    </row>
    <row r="867" spans="1:1" x14ac:dyDescent="0.35">
      <c r="A867"/>
    </row>
    <row r="868" spans="1:1" x14ac:dyDescent="0.35">
      <c r="A868"/>
    </row>
    <row r="869" spans="1:1" x14ac:dyDescent="0.35">
      <c r="A869"/>
    </row>
    <row r="870" spans="1:1" x14ac:dyDescent="0.35">
      <c r="A870"/>
    </row>
    <row r="871" spans="1:1" x14ac:dyDescent="0.35">
      <c r="A871"/>
    </row>
    <row r="872" spans="1:1" x14ac:dyDescent="0.35">
      <c r="A872"/>
    </row>
    <row r="873" spans="1:1" x14ac:dyDescent="0.35">
      <c r="A873"/>
    </row>
    <row r="874" spans="1:1" x14ac:dyDescent="0.35">
      <c r="A874"/>
    </row>
    <row r="875" spans="1:1" x14ac:dyDescent="0.35">
      <c r="A875"/>
    </row>
    <row r="876" spans="1:1" x14ac:dyDescent="0.35">
      <c r="A876"/>
    </row>
    <row r="877" spans="1:1" x14ac:dyDescent="0.35">
      <c r="A877"/>
    </row>
    <row r="878" spans="1:1" x14ac:dyDescent="0.35">
      <c r="A878"/>
    </row>
    <row r="879" spans="1:1" x14ac:dyDescent="0.35">
      <c r="A879"/>
    </row>
    <row r="880" spans="1:1" x14ac:dyDescent="0.35">
      <c r="A880"/>
    </row>
    <row r="881" spans="1:1" x14ac:dyDescent="0.35">
      <c r="A881"/>
    </row>
    <row r="882" spans="1:1" x14ac:dyDescent="0.35">
      <c r="A882"/>
    </row>
    <row r="883" spans="1:1" x14ac:dyDescent="0.35">
      <c r="A883"/>
    </row>
    <row r="884" spans="1:1" x14ac:dyDescent="0.35">
      <c r="A884"/>
    </row>
    <row r="885" spans="1:1" x14ac:dyDescent="0.35">
      <c r="A885"/>
    </row>
    <row r="886" spans="1:1" x14ac:dyDescent="0.35">
      <c r="A886"/>
    </row>
    <row r="887" spans="1:1" x14ac:dyDescent="0.35">
      <c r="A887"/>
    </row>
    <row r="888" spans="1:1" x14ac:dyDescent="0.35">
      <c r="A888"/>
    </row>
    <row r="889" spans="1:1" x14ac:dyDescent="0.35">
      <c r="A889"/>
    </row>
    <row r="890" spans="1:1" x14ac:dyDescent="0.35">
      <c r="A890"/>
    </row>
    <row r="891" spans="1:1" x14ac:dyDescent="0.35">
      <c r="A891"/>
    </row>
    <row r="892" spans="1:1" x14ac:dyDescent="0.35">
      <c r="A892"/>
    </row>
    <row r="893" spans="1:1" x14ac:dyDescent="0.35">
      <c r="A893"/>
    </row>
    <row r="894" spans="1:1" x14ac:dyDescent="0.35">
      <c r="A894"/>
    </row>
    <row r="895" spans="1:1" x14ac:dyDescent="0.35">
      <c r="A895"/>
    </row>
    <row r="896" spans="1:1" x14ac:dyDescent="0.35">
      <c r="A896"/>
    </row>
    <row r="897" spans="1:1" x14ac:dyDescent="0.35">
      <c r="A897"/>
    </row>
    <row r="898" spans="1:1" x14ac:dyDescent="0.35">
      <c r="A898"/>
    </row>
    <row r="899" spans="1:1" x14ac:dyDescent="0.35">
      <c r="A899"/>
    </row>
    <row r="900" spans="1:1" x14ac:dyDescent="0.35">
      <c r="A900"/>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2735-72DA-435E-A46B-53B552225779}">
  <dimension ref="A1:S30"/>
  <sheetViews>
    <sheetView tabSelected="1" zoomScale="97" zoomScaleNormal="97" workbookViewId="0">
      <selection activeCell="N27" sqref="N27"/>
    </sheetView>
  </sheetViews>
  <sheetFormatPr defaultRowHeight="12.75" x14ac:dyDescent="0.35"/>
  <cols>
    <col min="5" max="5" width="9.06640625" customWidth="1"/>
  </cols>
  <sheetData>
    <row r="1" spans="1:19" x14ac:dyDescent="0.35">
      <c r="A1" s="2"/>
      <c r="B1" s="2"/>
      <c r="C1" s="2"/>
      <c r="D1" s="2"/>
      <c r="E1" s="2"/>
      <c r="F1" s="2"/>
      <c r="G1" s="2"/>
      <c r="H1" s="2"/>
      <c r="I1" s="2"/>
      <c r="J1" s="2"/>
      <c r="K1" s="2"/>
      <c r="L1" s="2"/>
      <c r="M1" s="2"/>
      <c r="N1" s="2"/>
      <c r="O1" s="2"/>
      <c r="P1" s="2"/>
      <c r="Q1" s="2"/>
      <c r="R1" s="2"/>
      <c r="S1" s="2"/>
    </row>
    <row r="2" spans="1:19" x14ac:dyDescent="0.35">
      <c r="A2" s="2"/>
      <c r="B2" s="2"/>
      <c r="C2" s="2"/>
      <c r="D2" s="2"/>
      <c r="E2" s="2"/>
      <c r="F2" s="2"/>
      <c r="G2" s="2"/>
      <c r="H2" s="2"/>
      <c r="I2" s="2"/>
      <c r="J2" s="2"/>
      <c r="K2" s="2"/>
      <c r="L2" s="2"/>
      <c r="M2" s="2"/>
      <c r="N2" s="2"/>
      <c r="O2" s="2"/>
      <c r="P2" s="2"/>
      <c r="Q2" s="2"/>
      <c r="R2" s="2"/>
      <c r="S2" s="2"/>
    </row>
    <row r="3" spans="1:19" x14ac:dyDescent="0.35">
      <c r="A3" s="2"/>
      <c r="B3" s="2"/>
      <c r="C3" s="2"/>
      <c r="D3" s="2"/>
      <c r="E3" s="2"/>
      <c r="F3" s="2"/>
      <c r="G3" s="2"/>
      <c r="H3" s="2"/>
      <c r="I3" s="2"/>
      <c r="J3" s="2"/>
      <c r="K3" s="2"/>
      <c r="L3" s="2"/>
      <c r="M3" s="2"/>
      <c r="N3" s="2"/>
      <c r="O3" s="2"/>
      <c r="P3" s="2"/>
      <c r="Q3" s="2"/>
      <c r="R3" s="2"/>
      <c r="S3" s="2"/>
    </row>
    <row r="4" spans="1:19" x14ac:dyDescent="0.35">
      <c r="A4" s="2"/>
      <c r="B4" s="2"/>
      <c r="C4" s="2"/>
      <c r="D4" s="2"/>
      <c r="E4" s="2"/>
      <c r="F4" s="2"/>
      <c r="G4" s="2"/>
      <c r="H4" s="2"/>
      <c r="I4" s="2"/>
      <c r="J4" s="2"/>
      <c r="K4" s="2"/>
      <c r="L4" s="2"/>
      <c r="M4" s="2"/>
      <c r="N4" s="2"/>
      <c r="O4" s="2"/>
      <c r="P4" s="2"/>
      <c r="Q4" s="2"/>
      <c r="R4" s="2"/>
      <c r="S4" s="2"/>
    </row>
    <row r="5" spans="1:19" x14ac:dyDescent="0.35">
      <c r="A5" s="2"/>
      <c r="B5" s="2"/>
      <c r="C5" s="2"/>
      <c r="D5" s="2"/>
      <c r="E5" s="2"/>
      <c r="F5" s="2"/>
      <c r="G5" s="2"/>
      <c r="H5" s="2"/>
      <c r="I5" s="2"/>
      <c r="J5" s="2"/>
      <c r="K5" s="2"/>
      <c r="L5" s="2"/>
      <c r="M5" s="2"/>
      <c r="N5" s="2"/>
      <c r="O5" s="2"/>
      <c r="P5" s="2"/>
      <c r="Q5" s="2"/>
      <c r="R5" s="2"/>
      <c r="S5" s="2"/>
    </row>
    <row r="6" spans="1:19" x14ac:dyDescent="0.35">
      <c r="A6" s="2"/>
      <c r="B6" s="2"/>
      <c r="C6" s="2"/>
      <c r="D6" s="2"/>
      <c r="E6" s="2"/>
      <c r="F6" s="2"/>
      <c r="G6" s="2"/>
      <c r="H6" s="2"/>
      <c r="I6" s="2"/>
      <c r="J6" s="2"/>
      <c r="K6" s="2"/>
      <c r="L6" s="2"/>
      <c r="M6" s="2"/>
      <c r="N6" s="2"/>
      <c r="O6" s="2"/>
      <c r="P6" s="2"/>
      <c r="Q6" s="2"/>
      <c r="R6" s="2"/>
      <c r="S6" s="2"/>
    </row>
    <row r="7" spans="1:19" x14ac:dyDescent="0.35">
      <c r="A7" s="2"/>
      <c r="B7" s="2"/>
      <c r="C7" s="2"/>
      <c r="D7" s="2"/>
      <c r="E7" s="2"/>
      <c r="F7" s="2"/>
      <c r="G7" s="2"/>
      <c r="H7" s="2"/>
      <c r="I7" s="2"/>
      <c r="J7" s="2"/>
      <c r="K7" s="2"/>
      <c r="L7" s="2"/>
      <c r="M7" s="2"/>
      <c r="N7" s="2"/>
      <c r="O7" s="2"/>
      <c r="P7" s="2"/>
      <c r="Q7" s="2"/>
      <c r="R7" s="2"/>
      <c r="S7" s="2"/>
    </row>
    <row r="8" spans="1:19" x14ac:dyDescent="0.35">
      <c r="A8" s="2"/>
      <c r="B8" s="2"/>
      <c r="C8" s="2"/>
      <c r="D8" s="2"/>
      <c r="E8" s="2"/>
      <c r="F8" s="2"/>
      <c r="G8" s="2"/>
      <c r="H8" s="2"/>
      <c r="I8" s="2"/>
      <c r="J8" s="2"/>
      <c r="K8" s="2"/>
      <c r="L8" s="2"/>
      <c r="M8" s="2"/>
      <c r="N8" s="2"/>
      <c r="O8" s="2"/>
      <c r="P8" s="2"/>
      <c r="Q8" s="2"/>
      <c r="R8" s="2"/>
      <c r="S8" s="2"/>
    </row>
    <row r="9" spans="1:19" x14ac:dyDescent="0.35">
      <c r="A9" s="2"/>
      <c r="B9" s="2"/>
      <c r="C9" s="2"/>
      <c r="D9" s="2"/>
      <c r="E9" s="2"/>
      <c r="F9" s="2"/>
      <c r="G9" s="2"/>
      <c r="H9" s="2"/>
      <c r="I9" s="2"/>
      <c r="J9" s="2"/>
      <c r="K9" s="2"/>
      <c r="L9" s="2"/>
      <c r="M9" s="2"/>
      <c r="N9" s="2"/>
      <c r="O9" s="2"/>
      <c r="P9" s="2"/>
      <c r="Q9" s="2"/>
      <c r="R9" s="2"/>
      <c r="S9" s="2"/>
    </row>
    <row r="10" spans="1:19" x14ac:dyDescent="0.35">
      <c r="A10" s="2"/>
      <c r="B10" s="2"/>
      <c r="C10" s="2"/>
      <c r="D10" s="2"/>
      <c r="E10" s="2"/>
      <c r="F10" s="2"/>
      <c r="G10" s="2"/>
      <c r="H10" s="2"/>
      <c r="I10" s="2"/>
      <c r="J10" s="2"/>
      <c r="K10" s="2"/>
      <c r="L10" s="2"/>
      <c r="M10" s="2"/>
      <c r="N10" s="2"/>
      <c r="O10" s="2"/>
      <c r="P10" s="2"/>
      <c r="Q10" s="2"/>
      <c r="R10" s="2"/>
      <c r="S10" s="2"/>
    </row>
    <row r="11" spans="1:19" x14ac:dyDescent="0.35">
      <c r="A11" s="2"/>
      <c r="B11" s="2"/>
      <c r="C11" s="2"/>
      <c r="D11" s="2"/>
      <c r="E11" s="2"/>
      <c r="F11" s="2"/>
      <c r="G11" s="2"/>
      <c r="H11" s="2"/>
      <c r="I11" s="2"/>
      <c r="J11" s="2"/>
      <c r="K11" s="2"/>
      <c r="L11" s="2"/>
      <c r="M11" s="2"/>
      <c r="N11" s="2"/>
      <c r="O11" s="2"/>
      <c r="P11" s="2"/>
      <c r="Q11" s="2"/>
      <c r="R11" s="2"/>
      <c r="S11" s="2"/>
    </row>
    <row r="12" spans="1:19" x14ac:dyDescent="0.35">
      <c r="A12" s="2"/>
      <c r="B12" s="2"/>
      <c r="C12" s="2"/>
      <c r="D12" s="2"/>
      <c r="E12" s="2"/>
      <c r="F12" s="2"/>
      <c r="G12" s="2"/>
      <c r="H12" s="2"/>
      <c r="I12" s="2"/>
      <c r="J12" s="2"/>
      <c r="K12" s="2"/>
      <c r="L12" s="2"/>
      <c r="M12" s="2"/>
      <c r="N12" s="2"/>
      <c r="O12" s="2"/>
      <c r="P12" s="2"/>
      <c r="Q12" s="2"/>
      <c r="R12" s="2"/>
      <c r="S12" s="2"/>
    </row>
    <row r="13" spans="1:19" x14ac:dyDescent="0.35">
      <c r="A13" s="2"/>
      <c r="B13" s="2"/>
      <c r="C13" s="2"/>
      <c r="D13" s="2"/>
      <c r="E13" s="2"/>
      <c r="F13" s="2"/>
      <c r="G13" s="2"/>
      <c r="H13" s="2"/>
      <c r="I13" s="2"/>
      <c r="J13" s="2"/>
      <c r="K13" s="2"/>
      <c r="L13" s="2"/>
      <c r="M13" s="2"/>
      <c r="N13" s="2"/>
      <c r="O13" s="2"/>
      <c r="P13" s="2"/>
      <c r="Q13" s="2"/>
      <c r="R13" s="2"/>
      <c r="S13" s="2"/>
    </row>
    <row r="14" spans="1:19" x14ac:dyDescent="0.35">
      <c r="A14" s="2"/>
      <c r="B14" s="2"/>
      <c r="C14" s="2"/>
      <c r="D14" s="2"/>
      <c r="E14" s="2"/>
      <c r="F14" s="2"/>
      <c r="G14" s="2"/>
      <c r="H14" s="2"/>
      <c r="I14" s="2"/>
      <c r="J14" s="2"/>
      <c r="K14" s="2"/>
      <c r="L14" s="2"/>
      <c r="M14" s="2"/>
      <c r="N14" s="2"/>
      <c r="O14" s="2"/>
      <c r="P14" s="2"/>
      <c r="Q14" s="2"/>
      <c r="R14" s="2"/>
      <c r="S14" s="2"/>
    </row>
    <row r="15" spans="1:19" x14ac:dyDescent="0.35">
      <c r="A15" s="2"/>
      <c r="B15" s="2"/>
      <c r="C15" s="2"/>
      <c r="D15" s="2"/>
      <c r="E15" s="2"/>
      <c r="F15" s="2"/>
      <c r="G15" s="2"/>
      <c r="H15" s="2"/>
      <c r="I15" s="2"/>
      <c r="J15" s="2"/>
      <c r="K15" s="2"/>
      <c r="L15" s="2"/>
      <c r="M15" s="2"/>
      <c r="N15" s="2"/>
      <c r="O15" s="2"/>
      <c r="P15" s="2"/>
      <c r="Q15" s="2"/>
      <c r="R15" s="2"/>
      <c r="S15" s="2"/>
    </row>
    <row r="16" spans="1:19" x14ac:dyDescent="0.35">
      <c r="A16" s="2"/>
      <c r="B16" s="2"/>
      <c r="C16" s="2"/>
      <c r="D16" s="2"/>
      <c r="E16" s="2"/>
      <c r="F16" s="2"/>
      <c r="G16" s="2"/>
      <c r="H16" s="2"/>
      <c r="I16" s="2"/>
      <c r="J16" s="2"/>
      <c r="K16" s="2"/>
      <c r="L16" s="2"/>
      <c r="M16" s="2"/>
      <c r="N16" s="2"/>
      <c r="O16" s="2"/>
      <c r="P16" s="2"/>
      <c r="Q16" s="2"/>
      <c r="R16" s="2"/>
      <c r="S16" s="2"/>
    </row>
    <row r="17" spans="1:19" x14ac:dyDescent="0.35">
      <c r="A17" s="2"/>
      <c r="B17" s="2"/>
      <c r="C17" s="2"/>
      <c r="D17" s="2"/>
      <c r="E17" s="2"/>
      <c r="F17" s="2"/>
      <c r="G17" s="2"/>
      <c r="H17" s="2"/>
      <c r="I17" s="2"/>
      <c r="J17" s="2"/>
      <c r="K17" s="2"/>
      <c r="L17" s="2"/>
      <c r="M17" s="2"/>
      <c r="N17" s="2"/>
      <c r="O17" s="2"/>
      <c r="P17" s="2"/>
      <c r="Q17" s="2"/>
      <c r="R17" s="2"/>
      <c r="S17" s="2"/>
    </row>
    <row r="18" spans="1:19" x14ac:dyDescent="0.35">
      <c r="A18" s="2"/>
      <c r="B18" s="2"/>
      <c r="C18" s="2"/>
      <c r="D18" s="2"/>
      <c r="E18" s="2"/>
      <c r="F18" s="2"/>
      <c r="G18" s="2"/>
      <c r="H18" s="2"/>
      <c r="I18" s="2"/>
      <c r="J18" s="2"/>
      <c r="K18" s="2"/>
      <c r="L18" s="2"/>
      <c r="M18" s="2"/>
      <c r="N18" s="2"/>
      <c r="O18" s="2"/>
      <c r="P18" s="2"/>
      <c r="Q18" s="2"/>
      <c r="R18" s="2"/>
      <c r="S18" s="2"/>
    </row>
    <row r="19" spans="1:19" x14ac:dyDescent="0.35">
      <c r="A19" s="2"/>
      <c r="B19" s="2"/>
      <c r="C19" s="2"/>
      <c r="D19" s="2"/>
      <c r="E19" s="2"/>
      <c r="F19" s="2"/>
      <c r="G19" s="2"/>
      <c r="H19" s="2"/>
      <c r="I19" s="2"/>
      <c r="J19" s="2"/>
      <c r="K19" s="2"/>
      <c r="L19" s="2"/>
      <c r="M19" s="2"/>
      <c r="N19" s="2"/>
      <c r="O19" s="2"/>
      <c r="P19" s="2"/>
      <c r="Q19" s="2"/>
      <c r="R19" s="2"/>
      <c r="S19" s="2"/>
    </row>
    <row r="20" spans="1:19" x14ac:dyDescent="0.35">
      <c r="A20" s="2"/>
      <c r="B20" s="2"/>
      <c r="C20" s="2"/>
      <c r="D20" s="2"/>
      <c r="E20" s="2"/>
      <c r="F20" s="2"/>
      <c r="G20" s="2"/>
      <c r="H20" s="2"/>
      <c r="I20" s="2"/>
      <c r="J20" s="2"/>
      <c r="K20" s="2"/>
      <c r="L20" s="2"/>
      <c r="M20" s="2"/>
      <c r="N20" s="2"/>
      <c r="O20" s="2"/>
      <c r="P20" s="2"/>
      <c r="Q20" s="2"/>
      <c r="R20" s="2"/>
      <c r="S20" s="2"/>
    </row>
    <row r="21" spans="1:19" x14ac:dyDescent="0.35">
      <c r="A21" s="2"/>
      <c r="B21" s="2"/>
      <c r="C21" s="2"/>
      <c r="D21" s="2"/>
      <c r="E21" s="2"/>
      <c r="F21" s="2"/>
      <c r="G21" s="2"/>
      <c r="H21" s="2"/>
      <c r="I21" s="2"/>
      <c r="J21" s="2"/>
      <c r="K21" s="2"/>
      <c r="L21" s="2"/>
      <c r="M21" s="2"/>
      <c r="N21" s="2"/>
      <c r="O21" s="2"/>
      <c r="P21" s="2"/>
      <c r="Q21" s="2"/>
      <c r="R21" s="2"/>
      <c r="S21" s="2"/>
    </row>
    <row r="22" spans="1:19" x14ac:dyDescent="0.35">
      <c r="A22" s="2"/>
      <c r="B22" s="2"/>
      <c r="C22" s="2"/>
      <c r="D22" s="2"/>
      <c r="E22" s="2"/>
      <c r="F22" s="2"/>
      <c r="G22" s="2"/>
      <c r="H22" s="2"/>
      <c r="I22" s="2"/>
      <c r="J22" s="2"/>
      <c r="K22" s="2"/>
      <c r="L22" s="2"/>
      <c r="M22" s="2"/>
      <c r="N22" s="2"/>
      <c r="O22" s="2"/>
      <c r="P22" s="2"/>
      <c r="Q22" s="2"/>
      <c r="R22" s="2"/>
      <c r="S22" s="2"/>
    </row>
    <row r="23" spans="1:19" x14ac:dyDescent="0.35">
      <c r="A23" s="2"/>
      <c r="B23" s="2"/>
      <c r="C23" s="2"/>
      <c r="D23" s="2"/>
      <c r="E23" s="2"/>
      <c r="F23" s="2"/>
      <c r="G23" s="2"/>
      <c r="H23" s="2"/>
      <c r="I23" s="2"/>
      <c r="J23" s="2"/>
      <c r="K23" s="2"/>
      <c r="L23" s="2"/>
      <c r="M23" s="2"/>
      <c r="N23" s="2"/>
      <c r="O23" s="2"/>
      <c r="P23" s="2"/>
      <c r="Q23" s="2"/>
      <c r="R23" s="2"/>
      <c r="S23" s="2"/>
    </row>
    <row r="24" spans="1:19" x14ac:dyDescent="0.35">
      <c r="A24" s="2"/>
      <c r="B24" s="2"/>
      <c r="C24" s="2"/>
      <c r="D24" s="2"/>
      <c r="E24" s="2"/>
      <c r="F24" s="2"/>
      <c r="G24" s="2"/>
      <c r="H24" s="2"/>
      <c r="I24" s="2"/>
      <c r="J24" s="2"/>
      <c r="K24" s="2"/>
      <c r="L24" s="2"/>
      <c r="M24" s="2"/>
      <c r="N24" s="2"/>
      <c r="O24" s="2"/>
      <c r="P24" s="2"/>
      <c r="Q24" s="2"/>
      <c r="R24" s="2"/>
      <c r="S24" s="2"/>
    </row>
    <row r="25" spans="1:19" x14ac:dyDescent="0.35">
      <c r="A25" s="2"/>
      <c r="B25" s="2"/>
      <c r="C25" s="2"/>
      <c r="D25" s="2"/>
      <c r="E25" s="2"/>
      <c r="F25" s="2"/>
      <c r="G25" s="2"/>
      <c r="H25" s="2"/>
      <c r="I25" s="2"/>
      <c r="J25" s="2"/>
      <c r="K25" s="2"/>
      <c r="L25" s="2"/>
      <c r="M25" s="2"/>
      <c r="N25" s="2"/>
      <c r="O25" s="2"/>
      <c r="P25" s="2"/>
      <c r="Q25" s="2"/>
      <c r="R25" s="2"/>
      <c r="S25" s="2"/>
    </row>
    <row r="26" spans="1:19" x14ac:dyDescent="0.35">
      <c r="A26" s="2"/>
      <c r="B26" s="2"/>
      <c r="C26" s="2"/>
      <c r="D26" s="2"/>
      <c r="E26" s="2"/>
      <c r="F26" s="2"/>
      <c r="G26" s="2"/>
      <c r="H26" s="2"/>
      <c r="I26" s="2"/>
      <c r="J26" s="2"/>
      <c r="K26" s="2"/>
      <c r="L26" s="2"/>
      <c r="M26" s="2"/>
      <c r="N26" s="2"/>
      <c r="O26" s="2"/>
      <c r="P26" s="2"/>
      <c r="Q26" s="2"/>
      <c r="R26" s="2"/>
      <c r="S26" s="2"/>
    </row>
    <row r="27" spans="1:19" x14ac:dyDescent="0.35">
      <c r="A27" s="2"/>
      <c r="B27" s="2"/>
      <c r="C27" s="2"/>
      <c r="D27" s="2"/>
      <c r="E27" s="2"/>
      <c r="F27" s="2"/>
      <c r="G27" s="2"/>
      <c r="H27" s="2"/>
      <c r="I27" s="2"/>
      <c r="J27" s="2"/>
      <c r="K27" s="2"/>
      <c r="L27" s="2"/>
      <c r="M27" s="2"/>
      <c r="N27" s="2"/>
      <c r="O27" s="2"/>
      <c r="P27" s="2"/>
      <c r="Q27" s="2"/>
      <c r="R27" s="2"/>
      <c r="S27" s="2"/>
    </row>
    <row r="28" spans="1:19" x14ac:dyDescent="0.35">
      <c r="A28" s="2"/>
      <c r="B28" s="2"/>
      <c r="C28" s="2"/>
      <c r="D28" s="2"/>
      <c r="E28" s="2"/>
      <c r="F28" s="2"/>
      <c r="G28" s="2"/>
      <c r="H28" s="2"/>
      <c r="I28" s="2"/>
      <c r="J28" s="2"/>
      <c r="K28" s="2"/>
      <c r="L28" s="2"/>
      <c r="M28" s="2"/>
      <c r="N28" s="2"/>
      <c r="O28" s="2"/>
      <c r="P28" s="2"/>
      <c r="Q28" s="2"/>
      <c r="R28" s="2"/>
      <c r="S28" s="2"/>
    </row>
    <row r="30" spans="1:19" ht="14.25" x14ac:dyDescent="0.45">
      <c r="E30"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5BB18-10EF-431B-889E-371AC8F78DC9}">
  <dimension ref="A1:L27"/>
  <sheetViews>
    <sheetView workbookViewId="0">
      <selection activeCell="M26" sqref="M26"/>
    </sheetView>
  </sheetViews>
  <sheetFormatPr defaultRowHeight="12.75" x14ac:dyDescent="0.35"/>
  <cols>
    <col min="1" max="1" width="17.6640625" customWidth="1"/>
  </cols>
  <sheetData>
    <row r="1" spans="1:12" x14ac:dyDescent="0.35">
      <c r="A1" s="4"/>
      <c r="B1" s="4"/>
      <c r="C1" s="4"/>
      <c r="D1" s="4"/>
      <c r="E1" s="4"/>
      <c r="F1" s="4"/>
      <c r="G1" s="4"/>
      <c r="H1" s="4"/>
      <c r="I1" s="4"/>
      <c r="J1" s="4"/>
      <c r="K1" s="4"/>
      <c r="L1" s="4"/>
    </row>
    <row r="2" spans="1:12" x14ac:dyDescent="0.35">
      <c r="A2" s="4"/>
      <c r="B2" s="4"/>
      <c r="C2" s="4"/>
      <c r="D2" s="4"/>
      <c r="E2" s="4"/>
      <c r="F2" s="4"/>
      <c r="G2" s="4"/>
      <c r="H2" s="4"/>
      <c r="I2" s="4"/>
      <c r="J2" s="4"/>
      <c r="K2" s="4"/>
      <c r="L2" s="4"/>
    </row>
    <row r="3" spans="1:12" x14ac:dyDescent="0.35">
      <c r="A3" s="4" t="s">
        <v>37</v>
      </c>
      <c r="B3" s="4"/>
      <c r="C3" s="4"/>
      <c r="D3" s="4"/>
      <c r="E3" s="4"/>
      <c r="F3" s="4"/>
      <c r="G3" s="4"/>
      <c r="H3" s="4"/>
      <c r="I3" s="4"/>
      <c r="J3" s="4"/>
      <c r="K3" s="4"/>
      <c r="L3" s="4"/>
    </row>
    <row r="4" spans="1:12" x14ac:dyDescent="0.35">
      <c r="A4" s="4"/>
      <c r="B4" s="4"/>
      <c r="C4" s="4"/>
      <c r="D4" s="4"/>
      <c r="E4" s="4"/>
      <c r="F4" s="4"/>
      <c r="G4" s="4"/>
      <c r="H4" s="4"/>
      <c r="I4" s="4"/>
      <c r="J4" s="4"/>
      <c r="K4" s="4"/>
      <c r="L4" s="4"/>
    </row>
    <row r="5" spans="1:12" x14ac:dyDescent="0.35">
      <c r="A5" s="4"/>
      <c r="B5" s="4"/>
      <c r="C5" s="4"/>
      <c r="D5" s="4"/>
      <c r="E5" s="4"/>
      <c r="F5" s="4"/>
      <c r="G5" s="4"/>
      <c r="H5" s="4"/>
      <c r="I5" s="4"/>
      <c r="J5" s="4"/>
      <c r="K5" s="4"/>
      <c r="L5" s="4"/>
    </row>
    <row r="6" spans="1:12" x14ac:dyDescent="0.35">
      <c r="A6" s="4"/>
      <c r="B6" s="4"/>
      <c r="C6" s="4"/>
      <c r="D6" s="4"/>
      <c r="E6" s="4"/>
      <c r="F6" s="4"/>
      <c r="G6" s="4"/>
      <c r="H6" s="4"/>
      <c r="I6" s="4"/>
      <c r="J6" s="4"/>
      <c r="K6" s="4"/>
      <c r="L6" s="4"/>
    </row>
    <row r="7" spans="1:12" x14ac:dyDescent="0.35">
      <c r="A7" s="4"/>
      <c r="B7" s="4"/>
      <c r="C7" s="4"/>
      <c r="D7" s="4"/>
      <c r="E7" s="4"/>
      <c r="F7" s="4"/>
      <c r="G7" s="4"/>
      <c r="H7" s="4"/>
      <c r="I7" s="4"/>
      <c r="J7" s="4"/>
      <c r="K7" s="4"/>
      <c r="L7" s="4"/>
    </row>
    <row r="8" spans="1:12" x14ac:dyDescent="0.35">
      <c r="A8" s="4"/>
      <c r="B8" s="4"/>
      <c r="C8" s="4"/>
      <c r="D8" s="4"/>
      <c r="E8" s="4"/>
      <c r="F8" s="4"/>
      <c r="G8" s="4"/>
      <c r="H8" s="4"/>
      <c r="I8" s="4"/>
      <c r="J8" s="4"/>
      <c r="K8" s="4"/>
      <c r="L8" s="4"/>
    </row>
    <row r="9" spans="1:12" x14ac:dyDescent="0.35">
      <c r="A9" s="4"/>
      <c r="B9" s="4"/>
      <c r="C9" s="4"/>
      <c r="D9" s="4"/>
      <c r="E9" s="4"/>
      <c r="F9" s="4"/>
      <c r="G9" s="4"/>
      <c r="H9" s="4"/>
      <c r="I9" s="4"/>
      <c r="J9" s="4"/>
      <c r="K9" s="4"/>
      <c r="L9" s="4"/>
    </row>
    <row r="10" spans="1:12" x14ac:dyDescent="0.35">
      <c r="A10" s="4"/>
      <c r="B10" s="4"/>
      <c r="C10" s="4"/>
      <c r="D10" s="4"/>
      <c r="E10" s="4"/>
      <c r="F10" s="4"/>
      <c r="G10" s="4"/>
      <c r="H10" s="4"/>
      <c r="I10" s="4"/>
      <c r="J10" s="4"/>
      <c r="K10" s="4"/>
      <c r="L10" s="4"/>
    </row>
    <row r="11" spans="1:12" x14ac:dyDescent="0.35">
      <c r="A11" s="4"/>
      <c r="B11" s="4"/>
      <c r="C11" s="4"/>
      <c r="D11" s="4"/>
      <c r="E11" s="4"/>
      <c r="F11" s="4"/>
      <c r="G11" s="4"/>
      <c r="H11" s="4"/>
      <c r="I11" s="4"/>
      <c r="J11" s="4"/>
      <c r="K11" s="4"/>
      <c r="L11" s="4"/>
    </row>
    <row r="12" spans="1:12" x14ac:dyDescent="0.35">
      <c r="A12" s="4"/>
      <c r="B12" s="4"/>
      <c r="C12" s="4"/>
      <c r="D12" s="4"/>
      <c r="E12" s="4"/>
      <c r="F12" s="4"/>
      <c r="G12" s="4"/>
      <c r="H12" s="4"/>
      <c r="I12" s="4"/>
      <c r="J12" s="4"/>
      <c r="K12" s="4"/>
      <c r="L12" s="4"/>
    </row>
    <row r="13" spans="1:12" x14ac:dyDescent="0.35">
      <c r="A13" s="4"/>
      <c r="B13" s="4"/>
      <c r="C13" s="4"/>
      <c r="D13" s="4"/>
      <c r="E13" s="4"/>
      <c r="F13" s="4"/>
      <c r="G13" s="4"/>
      <c r="H13" s="4"/>
      <c r="I13" s="4"/>
      <c r="J13" s="4"/>
      <c r="K13" s="4"/>
      <c r="L13" s="4"/>
    </row>
    <row r="14" spans="1:12" x14ac:dyDescent="0.35">
      <c r="A14" s="4"/>
      <c r="B14" s="4"/>
      <c r="C14" s="4"/>
      <c r="D14" s="4"/>
      <c r="E14" s="4"/>
      <c r="F14" s="4"/>
      <c r="G14" s="4"/>
      <c r="H14" s="4"/>
      <c r="I14" s="4"/>
      <c r="J14" s="4"/>
      <c r="K14" s="4"/>
      <c r="L14" s="4"/>
    </row>
    <row r="15" spans="1:12" x14ac:dyDescent="0.35">
      <c r="A15" s="4"/>
      <c r="B15" s="4"/>
      <c r="C15" s="4"/>
      <c r="D15" s="4"/>
      <c r="E15" s="4"/>
      <c r="F15" s="4"/>
      <c r="G15" s="4"/>
      <c r="H15" s="4"/>
      <c r="I15" s="4"/>
      <c r="J15" s="4"/>
      <c r="K15" s="4"/>
      <c r="L15" s="4"/>
    </row>
    <row r="16" spans="1:12" x14ac:dyDescent="0.35">
      <c r="A16" s="4"/>
      <c r="B16" s="4"/>
      <c r="C16" s="4"/>
      <c r="D16" s="4"/>
      <c r="E16" s="4"/>
      <c r="F16" s="4"/>
      <c r="G16" s="4"/>
      <c r="H16" s="4"/>
      <c r="I16" s="4"/>
      <c r="J16" s="4"/>
      <c r="K16" s="4"/>
      <c r="L16" s="4"/>
    </row>
    <row r="17" spans="1:12" x14ac:dyDescent="0.35">
      <c r="A17" s="4"/>
      <c r="B17" s="4"/>
      <c r="C17" s="4"/>
      <c r="D17" s="4"/>
      <c r="E17" s="4"/>
      <c r="F17" s="4"/>
      <c r="G17" s="4"/>
      <c r="H17" s="4"/>
      <c r="I17" s="4"/>
      <c r="J17" s="4"/>
      <c r="K17" s="4"/>
      <c r="L17" s="4"/>
    </row>
    <row r="18" spans="1:12" x14ac:dyDescent="0.35">
      <c r="A18" s="4"/>
      <c r="B18" s="4"/>
      <c r="C18" s="4"/>
      <c r="D18" s="4"/>
      <c r="E18" s="4"/>
      <c r="F18" s="4"/>
      <c r="G18" s="4"/>
      <c r="H18" s="4"/>
      <c r="I18" s="4"/>
      <c r="J18" s="4"/>
      <c r="K18" s="4"/>
      <c r="L18" s="4"/>
    </row>
    <row r="19" spans="1:12" x14ac:dyDescent="0.35">
      <c r="A19" s="4"/>
      <c r="B19" s="4"/>
      <c r="C19" s="4"/>
      <c r="D19" s="4"/>
      <c r="E19" s="4"/>
      <c r="F19" s="4"/>
      <c r="G19" s="4"/>
      <c r="H19" s="4"/>
      <c r="I19" s="4"/>
      <c r="J19" s="4"/>
      <c r="K19" s="4"/>
      <c r="L19" s="4"/>
    </row>
    <row r="20" spans="1:12" x14ac:dyDescent="0.35">
      <c r="A20" s="4"/>
      <c r="B20" s="4"/>
      <c r="C20" s="4"/>
      <c r="D20" s="4"/>
      <c r="E20" s="4"/>
      <c r="F20" s="4"/>
      <c r="G20" s="4"/>
      <c r="H20" s="4"/>
      <c r="I20" s="4"/>
      <c r="J20" s="4"/>
      <c r="K20" s="4"/>
      <c r="L20" s="4"/>
    </row>
    <row r="21" spans="1:12" x14ac:dyDescent="0.35">
      <c r="A21" s="4"/>
      <c r="B21" s="4"/>
      <c r="C21" s="4"/>
      <c r="D21" s="4"/>
      <c r="E21" s="4"/>
      <c r="F21" s="4"/>
      <c r="G21" s="4"/>
      <c r="H21" s="4"/>
      <c r="I21" s="4"/>
      <c r="J21" s="4"/>
      <c r="K21" s="4"/>
      <c r="L21" s="4"/>
    </row>
    <row r="22" spans="1:12" x14ac:dyDescent="0.35">
      <c r="A22" s="4"/>
      <c r="B22" s="4"/>
      <c r="C22" s="4"/>
      <c r="D22" s="4"/>
      <c r="E22" s="4"/>
      <c r="F22" s="4"/>
      <c r="G22" s="4"/>
      <c r="H22" s="4"/>
      <c r="I22" s="4"/>
      <c r="J22" s="4"/>
      <c r="K22" s="4"/>
      <c r="L22" s="4"/>
    </row>
    <row r="23" spans="1:12" x14ac:dyDescent="0.35">
      <c r="A23" s="4"/>
      <c r="B23" s="4"/>
      <c r="C23" s="4"/>
      <c r="D23" s="4"/>
      <c r="E23" s="4"/>
      <c r="F23" s="4"/>
      <c r="G23" s="4"/>
      <c r="H23" s="4"/>
      <c r="I23" s="4"/>
      <c r="J23" s="4"/>
      <c r="K23" s="4"/>
      <c r="L23" s="4"/>
    </row>
    <row r="24" spans="1:12" x14ac:dyDescent="0.35">
      <c r="A24" s="4"/>
      <c r="B24" s="4"/>
      <c r="C24" s="4"/>
      <c r="D24" s="4"/>
      <c r="E24" s="4"/>
      <c r="F24" s="4"/>
      <c r="G24" s="4"/>
      <c r="H24" s="4"/>
      <c r="I24" s="4"/>
      <c r="J24" s="4"/>
      <c r="K24" s="4"/>
      <c r="L24" s="4"/>
    </row>
    <row r="25" spans="1:12" x14ac:dyDescent="0.35">
      <c r="A25" s="4"/>
      <c r="B25" s="4"/>
      <c r="C25" s="4"/>
      <c r="D25" s="4"/>
      <c r="E25" s="4"/>
      <c r="F25" s="4"/>
      <c r="G25" s="4"/>
      <c r="H25" s="4"/>
      <c r="I25" s="4"/>
      <c r="J25" s="4"/>
      <c r="K25" s="4"/>
      <c r="L25" s="4"/>
    </row>
    <row r="26" spans="1:12" x14ac:dyDescent="0.35">
      <c r="A26" s="4"/>
      <c r="B26" s="4"/>
      <c r="C26" s="4"/>
      <c r="D26" s="4"/>
      <c r="E26" s="4"/>
      <c r="F26" s="4"/>
      <c r="G26" s="4"/>
      <c r="H26" s="4"/>
      <c r="I26" s="4"/>
      <c r="J26" s="4"/>
      <c r="K26" s="4"/>
      <c r="L26" s="4"/>
    </row>
    <row r="27" spans="1:12" x14ac:dyDescent="0.35">
      <c r="A27" s="14"/>
      <c r="B27" s="14"/>
      <c r="C27" s="14"/>
      <c r="D27" s="14"/>
      <c r="E27" s="14"/>
      <c r="F27" s="14"/>
      <c r="G27" s="14"/>
      <c r="H27" s="14"/>
      <c r="I27" s="14"/>
      <c r="J27" s="14"/>
      <c r="K27" s="14"/>
      <c r="L27" s="1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3F28A-DA21-4614-BEFE-B2BA8BD43742}">
  <dimension ref="A1:L26"/>
  <sheetViews>
    <sheetView workbookViewId="0">
      <selection activeCell="M26" sqref="M26"/>
    </sheetView>
  </sheetViews>
  <sheetFormatPr defaultRowHeight="12.75" x14ac:dyDescent="0.35"/>
  <sheetData>
    <row r="1" spans="1:12" x14ac:dyDescent="0.35">
      <c r="A1" s="4"/>
      <c r="B1" s="4"/>
      <c r="C1" s="4"/>
      <c r="D1" s="4"/>
      <c r="E1" s="4"/>
      <c r="F1" s="4"/>
      <c r="G1" s="4"/>
      <c r="H1" s="4"/>
      <c r="I1" s="4"/>
      <c r="J1" s="4"/>
      <c r="K1" s="4"/>
      <c r="L1" s="4"/>
    </row>
    <row r="2" spans="1:12" x14ac:dyDescent="0.35">
      <c r="A2" s="4"/>
      <c r="B2" s="4"/>
      <c r="C2" s="4"/>
      <c r="D2" s="4"/>
      <c r="E2" s="4"/>
      <c r="F2" s="4"/>
      <c r="G2" s="4"/>
      <c r="H2" s="4"/>
      <c r="I2" s="4"/>
      <c r="J2" s="4"/>
      <c r="K2" s="4"/>
      <c r="L2" s="4"/>
    </row>
    <row r="3" spans="1:12" x14ac:dyDescent="0.35">
      <c r="A3" s="4"/>
      <c r="B3" s="4"/>
      <c r="C3" s="4"/>
      <c r="D3" s="4"/>
      <c r="E3" s="4"/>
      <c r="F3" s="4"/>
      <c r="G3" s="4"/>
      <c r="H3" s="4"/>
      <c r="I3" s="4"/>
      <c r="J3" s="4"/>
      <c r="K3" s="4"/>
      <c r="L3" s="4"/>
    </row>
    <row r="4" spans="1:12" x14ac:dyDescent="0.35">
      <c r="A4" s="4" t="s">
        <v>37</v>
      </c>
      <c r="B4" s="4"/>
      <c r="C4" s="4"/>
      <c r="D4" s="4"/>
      <c r="E4" s="4"/>
      <c r="F4" s="4"/>
      <c r="G4" s="4"/>
      <c r="H4" s="4"/>
      <c r="I4" s="4"/>
      <c r="J4" s="4"/>
      <c r="K4" s="4"/>
      <c r="L4" s="4"/>
    </row>
    <row r="5" spans="1:12" x14ac:dyDescent="0.35">
      <c r="A5" s="4"/>
      <c r="B5" s="4"/>
      <c r="C5" s="4"/>
      <c r="D5" s="4"/>
      <c r="E5" s="4"/>
      <c r="F5" s="4"/>
      <c r="G5" s="4"/>
      <c r="H5" s="4"/>
      <c r="I5" s="4"/>
      <c r="J5" s="4"/>
      <c r="K5" s="4"/>
      <c r="L5" s="4"/>
    </row>
    <row r="6" spans="1:12" x14ac:dyDescent="0.35">
      <c r="A6" s="4"/>
      <c r="B6" s="4"/>
      <c r="C6" s="4"/>
      <c r="D6" s="4"/>
      <c r="E6" s="4"/>
      <c r="F6" s="4"/>
      <c r="G6" s="4"/>
      <c r="H6" s="4"/>
      <c r="I6" s="4"/>
      <c r="J6" s="4"/>
      <c r="K6" s="4"/>
      <c r="L6" s="4"/>
    </row>
    <row r="7" spans="1:12" x14ac:dyDescent="0.35">
      <c r="A7" s="4"/>
      <c r="B7" s="4"/>
      <c r="C7" s="4"/>
      <c r="D7" s="4"/>
      <c r="E7" s="4"/>
      <c r="F7" s="4"/>
      <c r="G7" s="4"/>
      <c r="H7" s="4"/>
      <c r="I7" s="4"/>
      <c r="J7" s="4"/>
      <c r="K7" s="4"/>
      <c r="L7" s="4"/>
    </row>
    <row r="8" spans="1:12" x14ac:dyDescent="0.35">
      <c r="A8" s="4"/>
      <c r="B8" s="4"/>
      <c r="C8" s="4"/>
      <c r="D8" s="4"/>
      <c r="E8" s="4"/>
      <c r="F8" s="4"/>
      <c r="G8" s="4"/>
      <c r="H8" s="4"/>
      <c r="I8" s="4"/>
      <c r="J8" s="4"/>
      <c r="K8" s="4"/>
      <c r="L8" s="4"/>
    </row>
    <row r="9" spans="1:12" x14ac:dyDescent="0.35">
      <c r="A9" s="4"/>
      <c r="B9" s="4"/>
      <c r="C9" s="4"/>
      <c r="D9" s="4"/>
      <c r="E9" s="4"/>
      <c r="F9" s="4"/>
      <c r="G9" s="4"/>
      <c r="H9" s="4"/>
      <c r="I9" s="4"/>
      <c r="J9" s="4"/>
      <c r="K9" s="4"/>
      <c r="L9" s="4"/>
    </row>
    <row r="10" spans="1:12" x14ac:dyDescent="0.35">
      <c r="A10" s="4"/>
      <c r="B10" s="4"/>
      <c r="C10" s="4"/>
      <c r="D10" s="4"/>
      <c r="E10" s="4"/>
      <c r="F10" s="4"/>
      <c r="G10" s="4"/>
      <c r="H10" s="4"/>
      <c r="I10" s="4"/>
      <c r="J10" s="4"/>
      <c r="K10" s="4"/>
      <c r="L10" s="4"/>
    </row>
    <row r="11" spans="1:12" x14ac:dyDescent="0.35">
      <c r="A11" s="4"/>
      <c r="B11" s="4"/>
      <c r="C11" s="4"/>
      <c r="D11" s="4"/>
      <c r="E11" s="4"/>
      <c r="F11" s="4"/>
      <c r="G11" s="4"/>
      <c r="H11" s="4"/>
      <c r="I11" s="4"/>
      <c r="J11" s="4"/>
      <c r="K11" s="4"/>
      <c r="L11" s="4"/>
    </row>
    <row r="12" spans="1:12" x14ac:dyDescent="0.35">
      <c r="A12" s="4"/>
      <c r="B12" s="4"/>
      <c r="C12" s="4"/>
      <c r="D12" s="4"/>
      <c r="E12" s="4"/>
      <c r="F12" s="4"/>
      <c r="G12" s="4"/>
      <c r="H12" s="4"/>
      <c r="I12" s="4"/>
      <c r="J12" s="4"/>
      <c r="K12" s="4"/>
      <c r="L12" s="4"/>
    </row>
    <row r="13" spans="1:12" x14ac:dyDescent="0.35">
      <c r="A13" s="4"/>
      <c r="B13" s="4"/>
      <c r="C13" s="4"/>
      <c r="D13" s="4"/>
      <c r="E13" s="4"/>
      <c r="F13" s="4"/>
      <c r="G13" s="4"/>
      <c r="H13" s="4"/>
      <c r="I13" s="4"/>
      <c r="J13" s="4"/>
      <c r="K13" s="4"/>
      <c r="L13" s="4"/>
    </row>
    <row r="14" spans="1:12" x14ac:dyDescent="0.35">
      <c r="A14" s="4"/>
      <c r="B14" s="4"/>
      <c r="C14" s="4"/>
      <c r="D14" s="4"/>
      <c r="E14" s="4"/>
      <c r="F14" s="4"/>
      <c r="G14" s="4"/>
      <c r="H14" s="4"/>
      <c r="I14" s="4"/>
      <c r="J14" s="4"/>
      <c r="K14" s="4"/>
      <c r="L14" s="4"/>
    </row>
    <row r="15" spans="1:12" x14ac:dyDescent="0.35">
      <c r="A15" s="4"/>
      <c r="B15" s="4"/>
      <c r="C15" s="4"/>
      <c r="D15" s="4"/>
      <c r="E15" s="4"/>
      <c r="F15" s="4"/>
      <c r="G15" s="4"/>
      <c r="H15" s="4"/>
      <c r="I15" s="4"/>
      <c r="J15" s="4"/>
      <c r="K15" s="4"/>
      <c r="L15" s="4"/>
    </row>
    <row r="16" spans="1:12" x14ac:dyDescent="0.35">
      <c r="A16" s="4"/>
      <c r="B16" s="4"/>
      <c r="C16" s="4"/>
      <c r="D16" s="4"/>
      <c r="E16" s="4"/>
      <c r="F16" s="4"/>
      <c r="G16" s="4"/>
      <c r="H16" s="4"/>
      <c r="I16" s="4"/>
      <c r="J16" s="4"/>
      <c r="K16" s="4"/>
      <c r="L16" s="4"/>
    </row>
    <row r="17" spans="1:12" x14ac:dyDescent="0.35">
      <c r="A17" s="4"/>
      <c r="B17" s="4"/>
      <c r="C17" s="4"/>
      <c r="D17" s="4"/>
      <c r="E17" s="4"/>
      <c r="F17" s="4"/>
      <c r="G17" s="4"/>
      <c r="H17" s="4"/>
      <c r="I17" s="4"/>
      <c r="J17" s="4"/>
      <c r="K17" s="4"/>
      <c r="L17" s="4"/>
    </row>
    <row r="18" spans="1:12" x14ac:dyDescent="0.35">
      <c r="A18" s="4"/>
      <c r="B18" s="4"/>
      <c r="C18" s="4"/>
      <c r="D18" s="4"/>
      <c r="E18" s="4"/>
      <c r="F18" s="4"/>
      <c r="G18" s="4"/>
      <c r="H18" s="4"/>
      <c r="I18" s="4"/>
      <c r="J18" s="4"/>
      <c r="K18" s="4"/>
      <c r="L18" s="4"/>
    </row>
    <row r="19" spans="1:12" x14ac:dyDescent="0.35">
      <c r="A19" s="4"/>
      <c r="B19" s="4"/>
      <c r="C19" s="4"/>
      <c r="D19" s="4"/>
      <c r="E19" s="4"/>
      <c r="F19" s="4"/>
      <c r="G19" s="4"/>
      <c r="H19" s="4"/>
      <c r="I19" s="4"/>
      <c r="J19" s="4"/>
      <c r="K19" s="4"/>
      <c r="L19" s="4"/>
    </row>
    <row r="20" spans="1:12" x14ac:dyDescent="0.35">
      <c r="A20" s="4"/>
      <c r="B20" s="4"/>
      <c r="C20" s="4"/>
      <c r="D20" s="4"/>
      <c r="E20" s="4"/>
      <c r="F20" s="4"/>
      <c r="G20" s="4"/>
      <c r="H20" s="4"/>
      <c r="I20" s="4"/>
      <c r="J20" s="4"/>
      <c r="K20" s="4"/>
      <c r="L20" s="4"/>
    </row>
    <row r="21" spans="1:12" x14ac:dyDescent="0.35">
      <c r="A21" s="4"/>
      <c r="B21" s="4"/>
      <c r="C21" s="4"/>
      <c r="D21" s="4"/>
      <c r="E21" s="4"/>
      <c r="F21" s="4"/>
      <c r="G21" s="4"/>
      <c r="H21" s="4"/>
      <c r="I21" s="4"/>
      <c r="J21" s="4"/>
      <c r="K21" s="4"/>
      <c r="L21" s="4"/>
    </row>
    <row r="22" spans="1:12" x14ac:dyDescent="0.35">
      <c r="A22" s="4"/>
      <c r="B22" s="4"/>
      <c r="C22" s="4"/>
      <c r="D22" s="4"/>
      <c r="E22" s="4"/>
      <c r="F22" s="4"/>
      <c r="G22" s="4"/>
      <c r="H22" s="4"/>
      <c r="I22" s="4"/>
      <c r="J22" s="4"/>
      <c r="K22" s="4"/>
      <c r="L22" s="4"/>
    </row>
    <row r="23" spans="1:12" x14ac:dyDescent="0.35">
      <c r="A23" s="4"/>
      <c r="B23" s="4"/>
      <c r="C23" s="4"/>
      <c r="D23" s="4"/>
      <c r="E23" s="4"/>
      <c r="F23" s="4"/>
      <c r="G23" s="4"/>
      <c r="H23" s="4"/>
      <c r="I23" s="4"/>
      <c r="J23" s="4"/>
      <c r="K23" s="4"/>
      <c r="L23" s="4"/>
    </row>
    <row r="24" spans="1:12" x14ac:dyDescent="0.35">
      <c r="A24" s="4"/>
      <c r="B24" s="4"/>
      <c r="C24" s="4"/>
      <c r="D24" s="4"/>
      <c r="E24" s="4"/>
      <c r="F24" s="4"/>
      <c r="G24" s="4"/>
      <c r="H24" s="4"/>
      <c r="I24" s="4"/>
      <c r="J24" s="4"/>
      <c r="K24" s="4"/>
      <c r="L24" s="4"/>
    </row>
    <row r="25" spans="1:12" x14ac:dyDescent="0.35">
      <c r="A25" s="4"/>
      <c r="B25" s="4"/>
      <c r="C25" s="4"/>
      <c r="D25" s="4"/>
      <c r="E25" s="4"/>
      <c r="F25" s="4"/>
      <c r="G25" s="4"/>
      <c r="H25" s="4"/>
      <c r="I25" s="4"/>
      <c r="J25" s="4"/>
      <c r="K25" s="4"/>
      <c r="L25" s="4"/>
    </row>
    <row r="26" spans="1:12" x14ac:dyDescent="0.35">
      <c r="A26" s="4"/>
      <c r="B26" s="4"/>
      <c r="C26" s="4"/>
      <c r="D26" s="4"/>
      <c r="E26" s="4"/>
      <c r="F26" s="4"/>
      <c r="G26" s="4"/>
      <c r="H26" s="4"/>
      <c r="I26" s="4"/>
      <c r="J26" s="4"/>
      <c r="K26" s="4"/>
      <c r="L26"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CA660-9604-4DFA-A60C-13F4262EA4A0}">
  <dimension ref="A1:L26"/>
  <sheetViews>
    <sheetView workbookViewId="0">
      <selection activeCell="M26" sqref="M26"/>
    </sheetView>
  </sheetViews>
  <sheetFormatPr defaultRowHeight="12.75" x14ac:dyDescent="0.35"/>
  <sheetData>
    <row r="1" spans="1:12" x14ac:dyDescent="0.35">
      <c r="A1" s="4"/>
      <c r="B1" s="4"/>
      <c r="C1" s="4"/>
      <c r="D1" s="4"/>
      <c r="E1" s="4"/>
      <c r="F1" s="4"/>
      <c r="G1" s="4"/>
      <c r="H1" s="4"/>
      <c r="I1" s="4"/>
      <c r="J1" s="4"/>
      <c r="K1" s="4"/>
      <c r="L1" s="4"/>
    </row>
    <row r="2" spans="1:12" x14ac:dyDescent="0.35">
      <c r="A2" s="4"/>
      <c r="B2" s="4"/>
      <c r="C2" s="4"/>
      <c r="D2" s="4"/>
      <c r="E2" s="4"/>
      <c r="F2" s="4"/>
      <c r="G2" s="4"/>
      <c r="H2" s="4"/>
      <c r="I2" s="4"/>
      <c r="J2" s="4"/>
      <c r="K2" s="4"/>
      <c r="L2" s="4"/>
    </row>
    <row r="3" spans="1:12" x14ac:dyDescent="0.35">
      <c r="A3" s="4"/>
      <c r="B3" s="4"/>
      <c r="C3" s="4"/>
      <c r="D3" s="4"/>
      <c r="E3" s="4"/>
      <c r="F3" s="4"/>
      <c r="G3" s="4"/>
      <c r="H3" s="4"/>
      <c r="I3" s="4"/>
      <c r="J3" s="4"/>
      <c r="K3" s="4"/>
      <c r="L3" s="4"/>
    </row>
    <row r="4" spans="1:12" x14ac:dyDescent="0.35">
      <c r="A4" s="4" t="s">
        <v>37</v>
      </c>
      <c r="B4" s="4"/>
      <c r="C4" s="4"/>
      <c r="D4" s="4"/>
      <c r="E4" s="4"/>
      <c r="F4" s="4"/>
      <c r="G4" s="4"/>
      <c r="H4" s="4"/>
      <c r="I4" s="4"/>
      <c r="J4" s="4"/>
      <c r="K4" s="4"/>
      <c r="L4" s="4"/>
    </row>
    <row r="5" spans="1:12" x14ac:dyDescent="0.35">
      <c r="A5" s="4"/>
      <c r="B5" s="4"/>
      <c r="C5" s="4"/>
      <c r="D5" s="4"/>
      <c r="E5" s="4"/>
      <c r="F5" s="4"/>
      <c r="G5" s="4"/>
      <c r="H5" s="4"/>
      <c r="I5" s="4"/>
      <c r="J5" s="4"/>
      <c r="K5" s="4"/>
      <c r="L5" s="4"/>
    </row>
    <row r="6" spans="1:12" x14ac:dyDescent="0.35">
      <c r="A6" s="4"/>
      <c r="B6" s="4"/>
      <c r="C6" s="4"/>
      <c r="D6" s="4"/>
      <c r="E6" s="4"/>
      <c r="F6" s="4"/>
      <c r="G6" s="4"/>
      <c r="H6" s="4"/>
      <c r="I6" s="4"/>
      <c r="J6" s="4"/>
      <c r="K6" s="4"/>
      <c r="L6" s="4"/>
    </row>
    <row r="7" spans="1:12" x14ac:dyDescent="0.35">
      <c r="A7" s="4"/>
      <c r="B7" s="4"/>
      <c r="C7" s="4"/>
      <c r="D7" s="4"/>
      <c r="E7" s="4"/>
      <c r="F7" s="4"/>
      <c r="G7" s="4"/>
      <c r="H7" s="4"/>
      <c r="I7" s="4"/>
      <c r="J7" s="4"/>
      <c r="K7" s="4"/>
      <c r="L7" s="4"/>
    </row>
    <row r="8" spans="1:12" x14ac:dyDescent="0.35">
      <c r="A8" s="4"/>
      <c r="B8" s="4"/>
      <c r="C8" s="4"/>
      <c r="D8" s="4"/>
      <c r="E8" s="4"/>
      <c r="F8" s="4"/>
      <c r="G8" s="4"/>
      <c r="H8" s="4"/>
      <c r="I8" s="4"/>
      <c r="J8" s="4"/>
      <c r="K8" s="4"/>
      <c r="L8" s="4"/>
    </row>
    <row r="9" spans="1:12" x14ac:dyDescent="0.35">
      <c r="A9" s="4"/>
      <c r="B9" s="4"/>
      <c r="C9" s="4"/>
      <c r="D9" s="4"/>
      <c r="E9" s="4"/>
      <c r="F9" s="4"/>
      <c r="G9" s="4"/>
      <c r="H9" s="4"/>
      <c r="I9" s="4"/>
      <c r="J9" s="4"/>
      <c r="K9" s="4"/>
      <c r="L9" s="4"/>
    </row>
    <row r="10" spans="1:12" x14ac:dyDescent="0.35">
      <c r="A10" s="4"/>
      <c r="B10" s="4"/>
      <c r="C10" s="4"/>
      <c r="D10" s="4"/>
      <c r="E10" s="4"/>
      <c r="F10" s="4"/>
      <c r="G10" s="4"/>
      <c r="H10" s="4"/>
      <c r="I10" s="4"/>
      <c r="J10" s="4"/>
      <c r="K10" s="4"/>
      <c r="L10" s="4"/>
    </row>
    <row r="11" spans="1:12" x14ac:dyDescent="0.35">
      <c r="A11" s="4"/>
      <c r="B11" s="4"/>
      <c r="C11" s="4"/>
      <c r="D11" s="4"/>
      <c r="E11" s="4"/>
      <c r="F11" s="4"/>
      <c r="G11" s="4"/>
      <c r="H11" s="4"/>
      <c r="I11" s="4"/>
      <c r="J11" s="4"/>
      <c r="K11" s="4"/>
      <c r="L11" s="4"/>
    </row>
    <row r="12" spans="1:12" x14ac:dyDescent="0.35">
      <c r="A12" s="4"/>
      <c r="B12" s="4"/>
      <c r="C12" s="4"/>
      <c r="D12" s="4"/>
      <c r="E12" s="4"/>
      <c r="F12" s="4"/>
      <c r="G12" s="4"/>
      <c r="H12" s="4"/>
      <c r="I12" s="4"/>
      <c r="J12" s="4"/>
      <c r="K12" s="4"/>
      <c r="L12" s="4"/>
    </row>
    <row r="13" spans="1:12" x14ac:dyDescent="0.35">
      <c r="A13" s="4"/>
      <c r="B13" s="4"/>
      <c r="C13" s="4"/>
      <c r="D13" s="4"/>
      <c r="E13" s="4"/>
      <c r="F13" s="4"/>
      <c r="G13" s="4"/>
      <c r="H13" s="4"/>
      <c r="I13" s="4"/>
      <c r="J13" s="4"/>
      <c r="K13" s="4"/>
      <c r="L13" s="4"/>
    </row>
    <row r="14" spans="1:12" x14ac:dyDescent="0.35">
      <c r="A14" s="4"/>
      <c r="B14" s="4"/>
      <c r="C14" s="4"/>
      <c r="D14" s="4"/>
      <c r="E14" s="4"/>
      <c r="F14" s="4"/>
      <c r="G14" s="4"/>
      <c r="H14" s="4"/>
      <c r="I14" s="4"/>
      <c r="J14" s="4"/>
      <c r="K14" s="4"/>
      <c r="L14" s="4"/>
    </row>
    <row r="15" spans="1:12" x14ac:dyDescent="0.35">
      <c r="A15" s="4"/>
      <c r="B15" s="4"/>
      <c r="C15" s="4"/>
      <c r="D15" s="4"/>
      <c r="E15" s="4"/>
      <c r="F15" s="4"/>
      <c r="G15" s="4"/>
      <c r="H15" s="4"/>
      <c r="I15" s="4"/>
      <c r="J15" s="4"/>
      <c r="K15" s="4"/>
      <c r="L15" s="4"/>
    </row>
    <row r="16" spans="1:12" x14ac:dyDescent="0.35">
      <c r="A16" s="4"/>
      <c r="B16" s="4"/>
      <c r="C16" s="4"/>
      <c r="D16" s="4"/>
      <c r="E16" s="4"/>
      <c r="F16" s="4"/>
      <c r="G16" s="4"/>
      <c r="H16" s="4"/>
      <c r="I16" s="4"/>
      <c r="J16" s="4"/>
      <c r="K16" s="4"/>
      <c r="L16" s="4"/>
    </row>
    <row r="17" spans="1:12" x14ac:dyDescent="0.35">
      <c r="A17" s="4"/>
      <c r="B17" s="4"/>
      <c r="C17" s="4"/>
      <c r="D17" s="4"/>
      <c r="E17" s="4"/>
      <c r="F17" s="4"/>
      <c r="G17" s="4"/>
      <c r="H17" s="4"/>
      <c r="I17" s="4"/>
      <c r="J17" s="4"/>
      <c r="K17" s="4"/>
      <c r="L17" s="4"/>
    </row>
    <row r="18" spans="1:12" x14ac:dyDescent="0.35">
      <c r="A18" s="4"/>
      <c r="B18" s="4"/>
      <c r="C18" s="4"/>
      <c r="D18" s="4"/>
      <c r="E18" s="4"/>
      <c r="F18" s="4"/>
      <c r="G18" s="4"/>
      <c r="H18" s="4"/>
      <c r="I18" s="4"/>
      <c r="J18" s="4"/>
      <c r="K18" s="4"/>
      <c r="L18" s="4"/>
    </row>
    <row r="19" spans="1:12" x14ac:dyDescent="0.35">
      <c r="A19" s="4"/>
      <c r="B19" s="4"/>
      <c r="C19" s="4"/>
      <c r="D19" s="4"/>
      <c r="E19" s="4"/>
      <c r="F19" s="4"/>
      <c r="G19" s="4"/>
      <c r="H19" s="4"/>
      <c r="I19" s="4"/>
      <c r="J19" s="4"/>
      <c r="K19" s="4"/>
      <c r="L19" s="4"/>
    </row>
    <row r="20" spans="1:12" x14ac:dyDescent="0.35">
      <c r="A20" s="4"/>
      <c r="B20" s="4"/>
      <c r="C20" s="4"/>
      <c r="D20" s="4"/>
      <c r="E20" s="4"/>
      <c r="F20" s="4"/>
      <c r="G20" s="4"/>
      <c r="H20" s="4"/>
      <c r="I20" s="4"/>
      <c r="J20" s="4"/>
      <c r="K20" s="4"/>
      <c r="L20" s="4"/>
    </row>
    <row r="21" spans="1:12" x14ac:dyDescent="0.35">
      <c r="A21" s="4"/>
      <c r="B21" s="4"/>
      <c r="C21" s="4"/>
      <c r="D21" s="4"/>
      <c r="E21" s="4"/>
      <c r="F21" s="4"/>
      <c r="G21" s="4"/>
      <c r="H21" s="4"/>
      <c r="I21" s="4"/>
      <c r="J21" s="4"/>
      <c r="K21" s="4"/>
      <c r="L21" s="4"/>
    </row>
    <row r="22" spans="1:12" x14ac:dyDescent="0.35">
      <c r="A22" s="4"/>
      <c r="B22" s="4"/>
      <c r="C22" s="4"/>
      <c r="D22" s="4"/>
      <c r="E22" s="4"/>
      <c r="F22" s="4"/>
      <c r="G22" s="4"/>
      <c r="H22" s="4"/>
      <c r="I22" s="4"/>
      <c r="J22" s="4"/>
      <c r="K22" s="4"/>
      <c r="L22" s="4"/>
    </row>
    <row r="23" spans="1:12" x14ac:dyDescent="0.35">
      <c r="A23" s="4"/>
      <c r="B23" s="4"/>
      <c r="C23" s="4"/>
      <c r="D23" s="4"/>
      <c r="E23" s="4"/>
      <c r="F23" s="4"/>
      <c r="G23" s="4"/>
      <c r="H23" s="4"/>
      <c r="I23" s="4"/>
      <c r="J23" s="4"/>
      <c r="K23" s="4"/>
      <c r="L23" s="4"/>
    </row>
    <row r="24" spans="1:12" x14ac:dyDescent="0.35">
      <c r="A24" s="4"/>
      <c r="B24" s="4"/>
      <c r="C24" s="4"/>
      <c r="D24" s="4"/>
      <c r="E24" s="4"/>
      <c r="F24" s="4"/>
      <c r="G24" s="4"/>
      <c r="H24" s="4"/>
      <c r="I24" s="4"/>
      <c r="J24" s="4"/>
      <c r="K24" s="4"/>
      <c r="L24" s="4"/>
    </row>
    <row r="25" spans="1:12" x14ac:dyDescent="0.35">
      <c r="A25" s="4"/>
      <c r="B25" s="4"/>
      <c r="C25" s="4"/>
      <c r="D25" s="4"/>
      <c r="E25" s="4"/>
      <c r="F25" s="4"/>
      <c r="G25" s="4"/>
      <c r="H25" s="4"/>
      <c r="I25" s="4"/>
      <c r="J25" s="4"/>
      <c r="K25" s="4"/>
      <c r="L25" s="4"/>
    </row>
    <row r="26" spans="1:12" x14ac:dyDescent="0.35">
      <c r="A26" s="4"/>
      <c r="B26" s="4"/>
      <c r="C26" s="4"/>
      <c r="D26" s="4"/>
      <c r="E26" s="4"/>
      <c r="F26" s="4"/>
      <c r="G26" s="4"/>
      <c r="H26" s="4"/>
      <c r="I26" s="4"/>
      <c r="J26" s="4"/>
      <c r="K26" s="4"/>
      <c r="L26"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9AB4C1C-053F-4630-98F9-11DB03E845E1}">
  <ds:schemaRefs/>
</ds:datastoreItem>
</file>

<file path=customXml/itemProps2.xml><?xml version="1.0" encoding="utf-8"?>
<ds:datastoreItem xmlns:ds="http://schemas.openxmlformats.org/officeDocument/2006/customXml" ds:itemID="{C6DE3446-83D9-4817-AC1A-F370A1D70E58}">
  <ds:schemaRefs/>
</ds:datastoreItem>
</file>

<file path=customXml/itemProps3.xml><?xml version="1.0" encoding="utf-8"?>
<ds:datastoreItem xmlns:ds="http://schemas.openxmlformats.org/officeDocument/2006/customXml" ds:itemID="{A960C689-DAAF-480A-9FC3-811AC8B44DB5}">
  <ds:schemaRefs/>
</ds:datastoreItem>
</file>

<file path=customXml/itemProps4.xml><?xml version="1.0" encoding="utf-8"?>
<ds:datastoreItem xmlns:ds="http://schemas.openxmlformats.org/officeDocument/2006/customXml" ds:itemID="{2EEFCB85-5F8F-465C-9EC4-0A3F64B26EDA}">
  <ds:schemaRefs/>
</ds:datastoreItem>
</file>

<file path=customXml/itemProps5.xml><?xml version="1.0" encoding="utf-8"?>
<ds:datastoreItem xmlns:ds="http://schemas.openxmlformats.org/officeDocument/2006/customXml" ds:itemID="{5D94F47E-0D51-4A8E-86B2-02C08E99F2DF}">
  <ds:schemaRefs/>
</ds:datastoreItem>
</file>

<file path=customXml/itemProps6.xml><?xml version="1.0" encoding="utf-8"?>
<ds:datastoreItem xmlns:ds="http://schemas.openxmlformats.org/officeDocument/2006/customXml" ds:itemID="{0BB715D4-EA62-411A-8407-8E7FC4DAB54D}">
  <ds:schemaRefs/>
</ds:datastoreItem>
</file>

<file path=customXml/itemProps7.xml><?xml version="1.0" encoding="utf-8"?>
<ds:datastoreItem xmlns:ds="http://schemas.openxmlformats.org/officeDocument/2006/customXml" ds:itemID="{48ADD64E-AE03-4A34-9DAA-C1C8EBEAD6CD}">
  <ds:schemaRefs/>
</ds:datastoreItem>
</file>

<file path=customXml/itemProps8.xml><?xml version="1.0" encoding="utf-8"?>
<ds:datastoreItem xmlns:ds="http://schemas.openxmlformats.org/officeDocument/2006/customXml" ds:itemID="{27ABF037-F3F9-4E1D-A9E0-DBDFB436E5D1}">
  <ds:schemaRefs/>
</ds:datastoreItem>
</file>

<file path=customXml/itemProps9.xml><?xml version="1.0" encoding="utf-8"?>
<ds:datastoreItem xmlns:ds="http://schemas.openxmlformats.org/officeDocument/2006/customXml" ds:itemID="{6EA93884-632A-4CEF-AACB-AC8D926F5125}">
  <ds:schemaRefs/>
</ds:datastoreItem>
</file>

<file path=customXml/itemProps10.xml><?xml version="1.0" encoding="utf-8"?>
<ds:datastoreItem xmlns:ds="http://schemas.openxmlformats.org/officeDocument/2006/customXml" ds:itemID="{8A4A9784-4900-4768-89E0-F8CE310F17FC}">
  <ds:schemaRefs/>
</ds:datastoreItem>
</file>

<file path=customXml/itemProps11.xml><?xml version="1.0" encoding="utf-8"?>
<ds:datastoreItem xmlns:ds="http://schemas.openxmlformats.org/officeDocument/2006/customXml" ds:itemID="{EB6E8676-6DF1-44BC-B196-8F7C6640F123}">
  <ds:schemaRefs/>
</ds:datastoreItem>
</file>

<file path=customXml/itemProps12.xml><?xml version="1.0" encoding="utf-8"?>
<ds:datastoreItem xmlns:ds="http://schemas.openxmlformats.org/officeDocument/2006/customXml" ds:itemID="{3C7221FF-0E37-4CBA-8ABE-E37174241869}">
  <ds:schemaRefs/>
</ds:datastoreItem>
</file>

<file path=customXml/itemProps13.xml><?xml version="1.0" encoding="utf-8"?>
<ds:datastoreItem xmlns:ds="http://schemas.openxmlformats.org/officeDocument/2006/customXml" ds:itemID="{DA0F1397-B6B2-4A0B-A91B-C941F627802B}">
  <ds:schemaRefs/>
</ds:datastoreItem>
</file>

<file path=customXml/itemProps14.xml><?xml version="1.0" encoding="utf-8"?>
<ds:datastoreItem xmlns:ds="http://schemas.openxmlformats.org/officeDocument/2006/customXml" ds:itemID="{8CB46477-A2B4-4B83-9BC0-4A2BD4774782}">
  <ds:schemaRefs/>
</ds:datastoreItem>
</file>

<file path=customXml/itemProps15.xml><?xml version="1.0" encoding="utf-8"?>
<ds:datastoreItem xmlns:ds="http://schemas.openxmlformats.org/officeDocument/2006/customXml" ds:itemID="{6A01C739-8C92-4C25-AD0A-B8FE77E52705}">
  <ds:schemaRefs/>
</ds:datastoreItem>
</file>

<file path=customXml/itemProps16.xml><?xml version="1.0" encoding="utf-8"?>
<ds:datastoreItem xmlns:ds="http://schemas.openxmlformats.org/officeDocument/2006/customXml" ds:itemID="{73853D82-7548-4BF3-8E2A-25FB47172018}">
  <ds:schemaRefs/>
</ds:datastoreItem>
</file>

<file path=customXml/itemProps17.xml><?xml version="1.0" encoding="utf-8"?>
<ds:datastoreItem xmlns:ds="http://schemas.openxmlformats.org/officeDocument/2006/customXml" ds:itemID="{305C165E-9F60-4334-8AF7-30EC11FF71B5}">
  <ds:schemaRefs/>
</ds:datastoreItem>
</file>

<file path=customXml/itemProps18.xml><?xml version="1.0" encoding="utf-8"?>
<ds:datastoreItem xmlns:ds="http://schemas.openxmlformats.org/officeDocument/2006/customXml" ds:itemID="{BA9D83A5-1A8D-44B2-902E-CFCB0ECC3940}">
  <ds:schemaRefs>
    <ds:schemaRef ds:uri="http://schemas.microsoft.com/DataMashup"/>
  </ds:schemaRefs>
</ds:datastoreItem>
</file>

<file path=docMetadata/LabelInfo.xml><?xml version="1.0" encoding="utf-8"?>
<clbl:labelList xmlns:clbl="http://schemas.microsoft.com/office/2020/mipLabelMetadata">
  <clbl:label id="{c990bb7a-51f4-439b-bd36-9c07fb1041c0}" enabled="0" method="" siteId="{c990bb7a-51f4-439b-bd36-9c07fb1041c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Visits</vt:lpstr>
      <vt:lpstr>Daily Average Wait Time </vt:lpstr>
      <vt:lpstr>Daily Satisfcation Score </vt:lpstr>
    </vt:vector>
  </TitlesOfParts>
  <Company>Ford Motor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Atul, Aryan (A.)</dc:creator>
  <cp:lastModifiedBy>Atul, Aryan (A.)</cp:lastModifiedBy>
  <dcterms:created xsi:type="dcterms:W3CDTF">2026-01-13T18:34:30Z</dcterms:created>
  <dcterms:modified xsi:type="dcterms:W3CDTF">2026-01-15T14:08:51Z</dcterms:modified>
</cp:coreProperties>
</file>