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72d375d69bd466a/Documents/DataScience_Topmentor/Assignments/Assignments_tasks/"/>
    </mc:Choice>
  </mc:AlternateContent>
  <xr:revisionPtr revIDLastSave="1" documentId="13_ncr:1_{5E8F7DFE-B445-467C-981D-E37DB992B10A}" xr6:coauthVersionLast="47" xr6:coauthVersionMax="47" xr10:uidLastSave="{22CF29C3-E0A8-4B53-8790-870201A2F2D1}"/>
  <bookViews>
    <workbookView xWindow="-110" yWindow="-110" windowWidth="19420" windowHeight="1030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<sst xmlns="http://schemas.openxmlformats.org/spreadsheetml/2006/main" count="218" uniqueCount="152">
  <si>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</si>
  <si>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</si>
  <si>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</si>
  <si>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</si>
  <si>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</si>
  <si>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</si>
  <si>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</si>
  <si>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</si>
  <si>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</si>
  <si>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</si>
  <si>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</si>
  <si>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</si>
  <si>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</si>
  <si>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</si>
  <si>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</si>
  <si>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</si>
  <si>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</si>
  <si>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</si>
  <si>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</si>
  <si>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</si>
  <si>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</si>
  <si>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</si>
  <si>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</si>
  <si>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</si>
  <si>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</si>
  <si>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</si>
  <si>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</si>
  <si>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</si>
  <si>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</si>
  <si>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</si>
  <si>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</si>
  <si>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</si>
  <si>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</si>
  <si>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</si>
  <si>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</si>
  <si>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</si>
  <si>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</si>
  <si>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</si>
  <si>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</si>
  <si>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</si>
  <si>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</si>
  <si>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</si>
  <si>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</si>
  <si>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</si>
  <si>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</si>
  <si>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</si>
  <si>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</si>
  <si>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</si>
  <si>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</si>
  <si>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</si>
  <si>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</si>
  <si>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</si>
  <si>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</si>
  <si>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</si>
  <si>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</si>
  <si>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</si>
  <si>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</si>
  <si>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</si>
  <si>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</si>
  <si>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</si>
  <si>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</si>
  <si>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</si>
  <si>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</si>
  <si>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</si>
  <si>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</si>
  <si>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</si>
  <si>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</si>
  <si>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</si>
  <si>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</si>
  <si>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</si>
  <si>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</si>
  <si>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</si>
  <si>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</si>
  <si>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</si>
  <si>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</si>
  <si>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</si>
  <si>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</si>
  <si>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</si>
  <si>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</si>
  <si>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</si>
  <si>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</si>
  <si>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</si>
  <si>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</si>
  <si>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</si>
  <si>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</si>
  <si>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</si>
  <si>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</si>
  <si>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</si>
  <si>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</si>
  <si>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</si>
  <si>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</si>
  <si>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</si>
  <si>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</si>
  <si>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</si>
  <si>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</si>
  <si>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</si>
  <si>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</si>
  <si>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</si>
  <si>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</si>
  <si>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</si>
  <si>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</si>
  <si>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</si>
  <si>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</si>
  <si>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</si>
  <si>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</si>
  <si>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</si>
  <si>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</si>
  <si>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</si>
  <si>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</si>
  <si>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</si>
  <si>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</si>
  <si>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</si>
  <si>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</si>
  <si>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</si>
  <si>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</si>
  <si>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</si>
  <si>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</si>
  <si>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</si>
  <si>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</si>
  <si>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</si>
  <si>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</si>
  <si>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</si>
  <si>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</si>
  <si>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</si>
  <si>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</si>
  <si>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</si>
  <si>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</si>
  <si>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</si>
  <si>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</si>
  <si>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</si>
  <si>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</si>
  <si>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</si>
  <si>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</si>
  <si>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</si>
  <si>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</si>
  <si>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</si>
  <si>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</si>
  <si>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</si>
  <si>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</si>
  <si>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</si>
  <si>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</si>
  <si>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</si>
  <si>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</si>
  <si>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</si>
  <si>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</si>
  <si>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</si>
  <si>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</si>
  <si>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</si>
  <si>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</si>
  <si>
    <t>2589 _x001F_</t>
  </si>
  <si>
    <t>2134 _x001F_</t>
  </si>
  <si>
    <t>2086 _x001F_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</si>
</sst>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0" fontId="10" fillId="3" borderId="0" xfId="0" applyFont="1" applyFill="1" applyAlignment="1">
      <alignment horizontal="center" vertical="center"/>
    </xf>
    <xf numFmtId="0" fontId="12" fillId="2" borderId="0" xfId="2" applyFont="1" applyBorder="1" applyAlignment="1">
      <alignment horizontal="right"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359833</xdr:colOff>
      <xdr:row>27</xdr:row>
      <xdr:rowOff>123030</xdr:rowOff>
    </xdr:from>
    <xdr:to>
      <xdr:col>14</xdr:col>
      <xdr:colOff>1374110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833" y="5086613"/>
          <a:ext cx="9634402" cy="5435544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6" zoomScale="120" zoomScaleNormal="120" workbookViewId="0">
      <selection activeCell="C22" sqref="C22"/>
    </sheetView>
  </sheetViews>
  <sheetFormatPr defaultColWidth="8.81640625" defaultRowHeight="14.5" x14ac:dyDescent="0.35"/>
  <cols>
    <col min="1" max="1" width="5.26953125" customWidth="1"/>
    <col min="2" max="2" width="4.453125" style="7" customWidth="1"/>
    <col min="8" max="8" width="13.1796875" customWidth="1"/>
    <col min="9" max="9" width="12.54296875" customWidth="1"/>
    <col min="15" max="15" width="23.453125" customWidth="1"/>
    <col min="16" max="16" width="7.453125" customWidth="1"/>
  </cols>
  <sheetData>
    <row r="2" spans="2:16" ht="31.5" customHeight="1" x14ac:dyDescent="0.7">
      <c r="I2" s="13" t="s">
        <v>147</v>
      </c>
      <c r="J2" s="13"/>
      <c r="K2" s="13"/>
      <c r="L2" s="13"/>
      <c r="M2" s="13"/>
      <c r="N2" s="13"/>
      <c r="O2" s="13"/>
      <c r="P2" s="13"/>
    </row>
    <row r="3" spans="2:16" ht="21" customHeight="1" x14ac:dyDescent="0.5">
      <c r="I3" s="14" t="s">
        <v>146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35"/>
    <row r="5" spans="2:16" ht="21.4" customHeight="1" x14ac:dyDescent="0.35">
      <c r="I5" s="15" t="s">
        <v>145</v>
      </c>
      <c r="J5" s="15"/>
      <c r="K5" s="15"/>
      <c r="L5" s="15"/>
      <c r="M5" s="15"/>
      <c r="N5" s="15"/>
      <c r="O5" s="15"/>
      <c r="P5" s="15"/>
    </row>
    <row r="8" spans="2:16" ht="19" thickBot="1" x14ac:dyDescent="0.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5">
      <c r="B9" t="s">
        <v>148</v>
      </c>
    </row>
    <row r="10" spans="2:16" ht="8.25" customHeight="1" x14ac:dyDescent="0.35"/>
    <row r="11" spans="2:16" x14ac:dyDescent="0.35">
      <c r="B11" s="7" t="s">
        <v>119</v>
      </c>
      <c r="C11" t="s">
        <v>135</v>
      </c>
    </row>
    <row r="12" spans="2:16" ht="8.25" customHeight="1" x14ac:dyDescent="0.35"/>
    <row r="13" spans="2:16" x14ac:dyDescent="0.35">
      <c r="B13" s="7" t="s">
        <v>121</v>
      </c>
      <c r="C13" t="s">
        <v>141</v>
      </c>
    </row>
    <row r="14" spans="2:16" ht="8.25" customHeight="1" x14ac:dyDescent="0.35"/>
    <row r="15" spans="2:16" x14ac:dyDescent="0.35">
      <c r="B15" s="7" t="s">
        <v>131</v>
      </c>
      <c r="C15" t="s">
        <v>136</v>
      </c>
    </row>
    <row r="16" spans="2:16" x14ac:dyDescent="0.35">
      <c r="B16" s="7" t="s">
        <v>120</v>
      </c>
      <c r="C16" t="s">
        <v>142</v>
      </c>
    </row>
    <row r="17" spans="2:16" ht="8.25" customHeight="1" x14ac:dyDescent="0.35"/>
    <row r="18" spans="2:16" x14ac:dyDescent="0.35">
      <c r="B18" s="7" t="s">
        <v>132</v>
      </c>
      <c r="C18" t="s">
        <v>138</v>
      </c>
      <c r="P18" s="8"/>
    </row>
    <row r="19" spans="2:16" x14ac:dyDescent="0.35">
      <c r="B19" s="7" t="s">
        <v>120</v>
      </c>
      <c r="C19" t="s">
        <v>143</v>
      </c>
    </row>
    <row r="20" spans="2:16" ht="8.25" customHeight="1" x14ac:dyDescent="0.35"/>
    <row r="21" spans="2:16" x14ac:dyDescent="0.35">
      <c r="B21" s="7" t="s">
        <v>129</v>
      </c>
      <c r="C21" t="s">
        <v>139</v>
      </c>
      <c r="P21" s="8"/>
    </row>
    <row r="22" spans="2:16" x14ac:dyDescent="0.35">
      <c r="B22" s="7" t="s">
        <v>120</v>
      </c>
      <c r="C22" t="s">
        <v>137</v>
      </c>
    </row>
    <row r="23" spans="2:16" ht="8.25" customHeight="1" x14ac:dyDescent="0.35"/>
    <row r="24" spans="2:16" x14ac:dyDescent="0.35">
      <c r="B24" s="7" t="s">
        <v>130</v>
      </c>
      <c r="C24" t="s">
        <v>140</v>
      </c>
    </row>
    <row r="25" spans="2:16" x14ac:dyDescent="0.35">
      <c r="B25" s="7" t="s">
        <v>120</v>
      </c>
      <c r="C25" t="s">
        <v>133</v>
      </c>
      <c r="P25" s="8"/>
    </row>
    <row r="27" spans="2:16" x14ac:dyDescent="0.35">
      <c r="B27" s="10" t="s">
        <v>144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C1" zoomScale="90" zoomScaleNormal="100" workbookViewId="0">
      <selection activeCell="L5" sqref="L4:L38"/>
    </sheetView>
  </sheetViews>
  <sheetFormatPr defaultColWidth="8.81640625" defaultRowHeight="14.5" x14ac:dyDescent="0.35"/>
  <cols>
    <col min="1" max="1" width="8.7265625" style="10" customWidth="1"/>
    <col min="2" max="2" width="13" bestFit="1" customWidth="1"/>
    <col min="3" max="3" width="14.54296875" customWidth="1"/>
    <col min="4" max="5" width="13" customWidth="1"/>
    <col min="6" max="6" width="18.81640625" customWidth="1"/>
    <col min="7" max="7" width="22.453125" customWidth="1"/>
    <col min="8" max="8" width="14" customWidth="1"/>
    <col min="9" max="9" width="17.7265625" customWidth="1"/>
    <col min="10" max="10" width="18.7265625" customWidth="1"/>
    <col min="11" max="11" width="9.36328125" customWidth="1"/>
    <col min="12" max="12" width="10.7265625" customWidth="1"/>
    <col min="13" max="13" width="12.7265625" style="7" customWidth="1"/>
    <col min="14" max="14" width="11.26953125" bestFit="1" customWidth="1"/>
  </cols>
  <sheetData>
    <row r="1" spans="1:13" ht="23.5" x14ac:dyDescent="0.55000000000000004">
      <c r="A1" s="9" t="s">
        <v>81</v>
      </c>
      <c r="B1" s="3"/>
      <c r="C1" s="3"/>
    </row>
    <row r="3" spans="1:13" ht="31" x14ac:dyDescent="0.35">
      <c r="A3" s="4" t="s">
        <v>128</v>
      </c>
      <c r="B3" s="4" t="s">
        <v>125</v>
      </c>
      <c r="C3" s="12" t="s">
        <v>0</v>
      </c>
      <c r="D3" s="4" t="s">
        <v>123</v>
      </c>
      <c r="E3" s="4" t="s">
        <v>124</v>
      </c>
      <c r="F3" s="12" t="s">
        <v>1</v>
      </c>
      <c r="G3" s="12" t="s">
        <v>2</v>
      </c>
      <c r="H3" s="4" t="s">
        <v>3</v>
      </c>
      <c r="I3" s="4" t="s">
        <v>4</v>
      </c>
      <c r="J3" s="4" t="s">
        <v>5</v>
      </c>
      <c r="K3" s="12" t="s">
        <v>122</v>
      </c>
      <c r="L3" s="12" t="s">
        <v>80</v>
      </c>
      <c r="M3" s="16" t="s">
        <v>134</v>
      </c>
    </row>
    <row r="4" spans="1:13" x14ac:dyDescent="0.35">
      <c r="A4" s="10">
        <v>1180</v>
      </c>
      <c r="B4" t="s">
        <v>126</v>
      </c>
      <c r="C4" t="str">
        <f>B4&amp;A4</f>
        <v>F1180</v>
      </c>
      <c r="D4" t="s">
        <v>82</v>
      </c>
      <c r="E4" s="5" t="s">
        <v>62</v>
      </c>
      <c r="F4" t="str">
        <f>PROPER(E4&amp;" "&amp;D4)</f>
        <v>Stevie Bacata</v>
      </c>
      <c r="G4" t="str">
        <f>LOWER(LEFT(E4,1)&amp;D4)&amp;"@gmail.com"</f>
        <v>sbacata@gmail.com</v>
      </c>
      <c r="H4" s="1">
        <v>39551</v>
      </c>
      <c r="I4" s="2" t="s">
        <v>69</v>
      </c>
      <c r="J4" s="2" t="s">
        <v>83</v>
      </c>
      <c r="K4" s="2" t="str">
        <f>LEFT(J4, 2)</f>
        <v>02</v>
      </c>
      <c r="L4" t="str">
        <f>SUBSTITUTE(MID(J4, FIND("-", J4) + 1, FIND("-", J4, FIND("-", J4) + 1) - FIND("-", J4) - 1), "NorthEast", "North")</f>
        <v>West</v>
      </c>
      <c r="M4" s="7">
        <v>2635</v>
      </c>
    </row>
    <row r="5" spans="1:13" x14ac:dyDescent="0.35">
      <c r="A5" s="10">
        <v>1110</v>
      </c>
      <c r="B5" t="s">
        <v>126</v>
      </c>
      <c r="C5" t="str">
        <f t="shared" ref="C5:C38" si="0">B5&amp;A5</f>
        <v>F1110</v>
      </c>
      <c r="D5" t="s">
        <v>7</v>
      </c>
      <c r="E5" s="5" t="s">
        <v>11</v>
      </c>
      <c r="F5" t="str">
        <f t="shared" ref="F5:F38" si="1">PROPER(E5&amp;" "&amp;D5)</f>
        <v>Adam Barry</v>
      </c>
      <c r="G5" t="str">
        <f t="shared" ref="G5:G38" si="2">LOWER(LEFT(E5,1)&amp;D5)&amp;"@gmail.com"</f>
        <v>abarry@gmail.com</v>
      </c>
      <c r="H5" s="1">
        <v>38099</v>
      </c>
      <c r="I5" s="2" t="s">
        <v>30</v>
      </c>
      <c r="J5" s="2" t="s">
        <v>84</v>
      </c>
      <c r="K5" s="2" t="str">
        <f t="shared" ref="K5:K38" si="3">LEFT(J5, 2)</f>
        <v>02</v>
      </c>
      <c r="L5" t="str">
        <f t="shared" ref="L5:L38" si="4">SUBSTITUTE(MID(J5, FIND("-", J5) + 1, FIND("-", J5, FIND("-", J5) + 1) - FIND("-", J5) - 1), "NorthEast", "North")</f>
        <v>West</v>
      </c>
      <c r="M5" s="7">
        <v>2018</v>
      </c>
    </row>
    <row r="6" spans="1:13" x14ac:dyDescent="0.35">
      <c r="A6" s="10">
        <v>1232</v>
      </c>
      <c r="B6" t="s">
        <v>126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cbetts@gmail.com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s="7">
        <v>2347</v>
      </c>
    </row>
    <row r="7" spans="1:13" x14ac:dyDescent="0.35">
      <c r="A7" s="10">
        <v>1243</v>
      </c>
      <c r="B7" t="s">
        <v>127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fbinga@gmail.com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s="7">
        <v>2764</v>
      </c>
    </row>
    <row r="8" spans="1:13" x14ac:dyDescent="0.35">
      <c r="A8" s="10">
        <v>1248</v>
      </c>
      <c r="B8" t="s">
        <v>127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ybiti@gmail.com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s="7" t="s">
        <v>149</v>
      </c>
    </row>
    <row r="9" spans="1:13" x14ac:dyDescent="0.35">
      <c r="A9" s="10">
        <v>1227</v>
      </c>
      <c r="B9" t="s">
        <v>127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jboller@gmail.com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s="7">
        <v>2318</v>
      </c>
    </row>
    <row r="10" spans="1:13" x14ac:dyDescent="0.35">
      <c r="A10" s="10">
        <v>1230</v>
      </c>
      <c r="B10" t="s">
        <v>127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cbui@gmail.com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s="7">
        <v>2694</v>
      </c>
    </row>
    <row r="11" spans="1:13" x14ac:dyDescent="0.35">
      <c r="A11" s="10">
        <v>1162</v>
      </c>
      <c r="B11" t="s">
        <v>126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bcarlton@gmail.com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s="7">
        <v>2699</v>
      </c>
    </row>
    <row r="12" spans="1:13" x14ac:dyDescent="0.35">
      <c r="A12" s="10">
        <v>1001</v>
      </c>
      <c r="B12" t="s">
        <v>127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jcarol@gmail.com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s="7">
        <v>2321</v>
      </c>
    </row>
    <row r="13" spans="1:13" x14ac:dyDescent="0.35">
      <c r="A13" s="10">
        <v>1224</v>
      </c>
      <c r="B13" t="s">
        <v>126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jchaffee@gmail.com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s="7">
        <v>2432</v>
      </c>
    </row>
    <row r="14" spans="1:13" x14ac:dyDescent="0.35">
      <c r="A14" s="10">
        <v>1203</v>
      </c>
      <c r="B14" t="s">
        <v>127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schairs@gmail.com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s="7">
        <v>2962</v>
      </c>
    </row>
    <row r="15" spans="1:13" x14ac:dyDescent="0.35">
      <c r="A15" s="10">
        <v>1211</v>
      </c>
      <c r="B15" t="s">
        <v>127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uchaudri@gmail.com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s="7" t="s">
        <v>150</v>
      </c>
    </row>
    <row r="16" spans="1:13" x14ac:dyDescent="0.35">
      <c r="A16" s="10">
        <v>1198</v>
      </c>
      <c r="B16" t="s">
        <v>127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echu@gmail.com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s="7">
        <v>2425</v>
      </c>
    </row>
    <row r="17" spans="1:13" x14ac:dyDescent="0.35">
      <c r="A17" s="10">
        <v>1003</v>
      </c>
      <c r="B17" t="s">
        <v>126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echung@gmail.com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s="7">
        <v>2796</v>
      </c>
    </row>
    <row r="18" spans="1:13" x14ac:dyDescent="0.35">
      <c r="A18" s="10">
        <v>1235</v>
      </c>
      <c r="B18" t="s">
        <v>126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aclark@gmail.com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s="7">
        <v>2601</v>
      </c>
    </row>
    <row r="19" spans="1:13" x14ac:dyDescent="0.35">
      <c r="A19" s="10">
        <v>1253</v>
      </c>
      <c r="B19" t="s">
        <v>127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eclark@gmail.com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s="7">
        <v>2414</v>
      </c>
    </row>
    <row r="20" spans="1:13" x14ac:dyDescent="0.35">
      <c r="A20" s="10">
        <v>1221</v>
      </c>
      <c r="B20" t="s">
        <v>127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scole@gmail.com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s="7">
        <v>2537</v>
      </c>
    </row>
    <row r="21" spans="1:13" x14ac:dyDescent="0.35">
      <c r="A21" s="10">
        <v>1186</v>
      </c>
      <c r="B21" t="s">
        <v>126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jcomuntzis@gmail.com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s="7">
        <v>2286</v>
      </c>
    </row>
    <row r="22" spans="1:13" x14ac:dyDescent="0.35">
      <c r="A22" s="10">
        <v>1218</v>
      </c>
      <c r="B22" t="s">
        <v>127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bdecker@gmail.com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s="7" t="s">
        <v>151</v>
      </c>
    </row>
    <row r="23" spans="1:13" x14ac:dyDescent="0.35">
      <c r="A23" s="10">
        <v>1215</v>
      </c>
      <c r="B23" t="s">
        <v>126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tdesiato@gmail.com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s="7">
        <v>2358</v>
      </c>
    </row>
    <row r="24" spans="1:13" x14ac:dyDescent="0.35">
      <c r="A24" s="10">
        <v>1241</v>
      </c>
      <c r="B24" t="s">
        <v>127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adonnell@gmail.com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s="7">
        <v>2082</v>
      </c>
    </row>
    <row r="25" spans="1:13" x14ac:dyDescent="0.35">
      <c r="A25" s="10">
        <v>1246</v>
      </c>
      <c r="B25" t="s">
        <v>126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mellis@gmail.com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s="7">
        <v>2482</v>
      </c>
    </row>
    <row r="26" spans="1:13" x14ac:dyDescent="0.35">
      <c r="A26" s="10">
        <v>1172</v>
      </c>
      <c r="B26" t="s">
        <v>126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nfernandes@gmail.com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s="7">
        <v>2372</v>
      </c>
    </row>
    <row r="27" spans="1:13" x14ac:dyDescent="0.35">
      <c r="A27" s="10">
        <v>1134</v>
      </c>
      <c r="B27" t="s">
        <v>126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mferris@gmail.com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s="7">
        <v>2392</v>
      </c>
    </row>
    <row r="28" spans="1:13" x14ac:dyDescent="0.35">
      <c r="A28" s="10">
        <v>1150</v>
      </c>
      <c r="B28" t="s">
        <v>126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sfilosa@gmail.com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s="7">
        <v>2279</v>
      </c>
    </row>
    <row r="29" spans="1:13" x14ac:dyDescent="0.35">
      <c r="A29" s="10">
        <v>1004</v>
      </c>
      <c r="B29" t="s">
        <v>127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dflanders@gmail.com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s="7">
        <v>2639</v>
      </c>
    </row>
    <row r="30" spans="1:13" x14ac:dyDescent="0.35">
      <c r="A30" s="10">
        <v>1239</v>
      </c>
      <c r="B30" t="s">
        <v>126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lforrest@gmail.com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s="7">
        <v>2284</v>
      </c>
    </row>
    <row r="31" spans="1:13" x14ac:dyDescent="0.35">
      <c r="A31" s="10">
        <v>1250</v>
      </c>
      <c r="B31" t="s">
        <v>126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pgour@gmail.com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s="7">
        <v>2910</v>
      </c>
    </row>
    <row r="32" spans="1:13" x14ac:dyDescent="0.35">
      <c r="A32" s="10">
        <v>1192</v>
      </c>
      <c r="B32" t="s">
        <v>127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mkhan@gmail.com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s="7">
        <v>2294</v>
      </c>
    </row>
    <row r="33" spans="1:13" x14ac:dyDescent="0.35">
      <c r="A33" s="10">
        <v>1249</v>
      </c>
      <c r="B33" t="s">
        <v>127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ssanders@gmail.com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s="7">
        <v>2765</v>
      </c>
    </row>
    <row r="34" spans="1:13" x14ac:dyDescent="0.35">
      <c r="A34" s="10">
        <v>1245</v>
      </c>
      <c r="B34" t="s">
        <v>127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psenome@gmail.com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s="7">
        <v>2260</v>
      </c>
    </row>
    <row r="35" spans="1:13" x14ac:dyDescent="0.35">
      <c r="A35" s="10">
        <v>1207</v>
      </c>
      <c r="B35" t="s">
        <v>127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nsong@gmail.com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s="7">
        <v>2578</v>
      </c>
    </row>
    <row r="36" spans="1:13" x14ac:dyDescent="0.35">
      <c r="A36" s="10">
        <v>1244</v>
      </c>
      <c r="B36" t="s">
        <v>127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rstaples@gmail.com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s="7">
        <v>2654</v>
      </c>
    </row>
    <row r="37" spans="1:13" x14ac:dyDescent="0.35">
      <c r="A37" s="10">
        <v>1252</v>
      </c>
      <c r="B37" t="s">
        <v>126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mwang@gmail.com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s="7">
        <v>2783</v>
      </c>
    </row>
    <row r="38" spans="1:13" x14ac:dyDescent="0.35">
      <c r="A38" s="10">
        <v>1237</v>
      </c>
      <c r="B38" t="s">
        <v>126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azhang@gmail.com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s="7"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Rajeshwari Athota</cp:lastModifiedBy>
  <dcterms:created xsi:type="dcterms:W3CDTF">2017-06-15T06:51:11Z</dcterms:created>
  <dcterms:modified xsi:type="dcterms:W3CDTF">2024-12-29T13:24:21Z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