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372d375d69bd466a/Documents/DataScience_Topmentor/Assignments/"/>
    </mc:Choice>
  </mc:AlternateContent>
  <xr:revisionPtr revIDLastSave="9" documentId="8_{3CB7F259-0813-4FFE-9521-3938B190617C}" xr6:coauthVersionLast="47" xr6:coauthVersionMax="47" xr10:uidLastSave="{1D0EF26A-1867-426F-8557-A865FEF9861C}"/>
  <bookViews>
    <workbookView xWindow="-110" yWindow="-110" windowWidth="19420" windowHeight="10300" activeTab="4" xr2:uid="{00000000-000D-0000-FFFF-FFFF00000000}"/>
  </bookViews>
  <sheets>
    <sheet name="Covid Survey" sheetId="8" r:id="rId1"/>
    <sheet name="Alias" sheetId="2" r:id="rId2"/>
    <sheet name="Cleaned Data" sheetId="1" r:id="rId3"/>
    <sheet name="Pivot" sheetId="9" r:id="rId4"/>
    <sheet name="Visualization" sheetId="10" r:id="rId5"/>
  </sheets>
  <definedNames>
    <definedName name="Slicer_Communication">#N/A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H12" i="9" l="1"/>
  <c r="B32" i="1"/>
  <c r="C32" i="1"/>
  <c r="D32" i="1"/>
  <c r="E32" i="1"/>
  <c r="F32" i="1"/>
  <c r="G32" i="1"/>
  <c r="H32" i="1"/>
  <c r="I32" i="1"/>
  <c r="K32" i="1"/>
  <c r="L32" i="1"/>
  <c r="M32" i="1"/>
  <c r="M32" i="8"/>
  <c r="L32" i="8"/>
  <c r="K32" i="8"/>
  <c r="J32" i="8"/>
  <c r="I32" i="8"/>
  <c r="H32" i="8"/>
  <c r="G32" i="8"/>
  <c r="F32" i="8"/>
  <c r="E32" i="8"/>
  <c r="D32" i="8"/>
  <c r="C32" i="8"/>
  <c r="B32" i="8"/>
  <c r="A4" i="8"/>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l="1"/>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l="1"/>
  <c r="J32" i="1"/>
</calcChain>
</file>

<file path=xl/sharedStrings.xml><?xml version="1.0" encoding="utf-8"?>
<sst xmlns="http://schemas.openxmlformats.org/spreadsheetml/2006/main" count="1538" uniqueCount="114">
  <si>
    <t>1. Please select Age Group</t>
  </si>
  <si>
    <t>2. Is wakeup and bed time are same as before Covid ?</t>
  </si>
  <si>
    <t>3. Time spent on Physical Activity in day?</t>
  </si>
  <si>
    <t>4. Communication with friends ?</t>
  </si>
  <si>
    <t>5. Mode of study for Online classes.</t>
  </si>
  <si>
    <t>6. Is 3 meals taken on time (breakfast, lunch and dinner) ?</t>
  </si>
  <si>
    <t>7. Able to focus on the teaching during class time ?</t>
  </si>
  <si>
    <t>8. Mode of entertainment during sat/sun or any other holiday time  ?</t>
  </si>
  <si>
    <t>9. Preferred Social Media ?(Like...Instagram, aha, youtube, LinkedIn, WhatsApp etc...)</t>
  </si>
  <si>
    <t>10. How did you pass the time? (Like cooking, painting, music, games,..etc</t>
  </si>
  <si>
    <t>11. Please specify any  health issues faced during the time ?( weight gain/ loss, pcos, eye sight etc any other)</t>
  </si>
  <si>
    <t>12. What did you miss the most while being at home constantly. (Like. Friends, relatives, outside food, movie..etc.)</t>
  </si>
  <si>
    <t>&gt;21</t>
  </si>
  <si>
    <t>NO</t>
  </si>
  <si>
    <t>Often</t>
  </si>
  <si>
    <t>Laptop</t>
  </si>
  <si>
    <t>No</t>
  </si>
  <si>
    <t>Family</t>
  </si>
  <si>
    <t xml:space="preserve">Story reading </t>
  </si>
  <si>
    <t>Relatives</t>
  </si>
  <si>
    <t>Occasionly</t>
  </si>
  <si>
    <t>Mobile/tab</t>
  </si>
  <si>
    <t>yes</t>
  </si>
  <si>
    <t xml:space="preserve">listen music </t>
  </si>
  <si>
    <t xml:space="preserve">relatives </t>
  </si>
  <si>
    <t>Linkedin</t>
  </si>
  <si>
    <t>Cooking</t>
  </si>
  <si>
    <t>Friends</t>
  </si>
  <si>
    <t>Rarely</t>
  </si>
  <si>
    <t>Yes</t>
  </si>
  <si>
    <t xml:space="preserve">YouTube </t>
  </si>
  <si>
    <t xml:space="preserve">Reading </t>
  </si>
  <si>
    <t xml:space="preserve">Professional &amp; personal get together </t>
  </si>
  <si>
    <t>Play with my kid</t>
  </si>
  <si>
    <t xml:space="preserve">Yes my husband </t>
  </si>
  <si>
    <t>Friends(on call)</t>
  </si>
  <si>
    <t xml:space="preserve">Family </t>
  </si>
  <si>
    <t>11-16</t>
  </si>
  <si>
    <t>Social media</t>
  </si>
  <si>
    <t>Instagram</t>
  </si>
  <si>
    <t>cooking</t>
  </si>
  <si>
    <t>Roaming</t>
  </si>
  <si>
    <t>17-21</t>
  </si>
  <si>
    <t>Online games</t>
  </si>
  <si>
    <t>5-10</t>
  </si>
  <si>
    <t>Youtube</t>
  </si>
  <si>
    <t>Painting</t>
  </si>
  <si>
    <t>Movies, outside food</t>
  </si>
  <si>
    <t>No communication at all</t>
  </si>
  <si>
    <t>games</t>
  </si>
  <si>
    <t>Malls</t>
  </si>
  <si>
    <t>Indoor games</t>
  </si>
  <si>
    <t>Playing out door games</t>
  </si>
  <si>
    <t>Movies</t>
  </si>
  <si>
    <t>Music</t>
  </si>
  <si>
    <t xml:space="preserve">Nothing </t>
  </si>
  <si>
    <t>Games</t>
  </si>
  <si>
    <t>Watching movies</t>
  </si>
  <si>
    <t>Ntg</t>
  </si>
  <si>
    <t xml:space="preserve">Writing </t>
  </si>
  <si>
    <t>Movies 🍿</t>
  </si>
  <si>
    <t>Whatsapp</t>
  </si>
  <si>
    <t>home</t>
  </si>
  <si>
    <t>no</t>
  </si>
  <si>
    <t>outside</t>
  </si>
  <si>
    <t>music</t>
  </si>
  <si>
    <t>movies</t>
  </si>
  <si>
    <t>painting</t>
  </si>
  <si>
    <t>relatives</t>
  </si>
  <si>
    <t>Desktop</t>
  </si>
  <si>
    <t>friends</t>
  </si>
  <si>
    <t>playing video games</t>
  </si>
  <si>
    <t>temples</t>
  </si>
  <si>
    <t>family</t>
  </si>
  <si>
    <t>shopping</t>
  </si>
  <si>
    <t>malls</t>
  </si>
  <si>
    <t>cafe</t>
  </si>
  <si>
    <t>16-20</t>
  </si>
  <si>
    <t>Playzone</t>
  </si>
  <si>
    <t>Aha</t>
  </si>
  <si>
    <t>12. What did you miss the most while being at home constantly</t>
  </si>
  <si>
    <t>11. Please specify any  health issues faced during the time ?</t>
  </si>
  <si>
    <t>9. Preferred Social Media ?</t>
  </si>
  <si>
    <t xml:space="preserve">10. How did you pass the time? </t>
  </si>
  <si>
    <t xml:space="preserve">6. Is 3 meals taken on time </t>
  </si>
  <si>
    <t>Age group</t>
  </si>
  <si>
    <t>Pshycal activity time</t>
  </si>
  <si>
    <t>Communication</t>
  </si>
  <si>
    <t>Mode of study</t>
  </si>
  <si>
    <t>On time wakeup&amp;sleep</t>
  </si>
  <si>
    <t>On time Meals</t>
  </si>
  <si>
    <t>Mode of Entertainment</t>
  </si>
  <si>
    <t>Social Media Prefered</t>
  </si>
  <si>
    <t>Passing time</t>
  </si>
  <si>
    <t>Health Issues</t>
  </si>
  <si>
    <t>Missing constantly</t>
  </si>
  <si>
    <t>Row Labels</t>
  </si>
  <si>
    <t>Grand Total</t>
  </si>
  <si>
    <t>(All)</t>
  </si>
  <si>
    <t>Column Labels</t>
  </si>
  <si>
    <t>Able to Focus</t>
  </si>
  <si>
    <t>Phsycal activity time(hrs)</t>
  </si>
  <si>
    <t>Count</t>
  </si>
  <si>
    <t>Age Group</t>
  </si>
  <si>
    <t>count</t>
  </si>
  <si>
    <t>On Time</t>
  </si>
  <si>
    <t>Count of Age group</t>
  </si>
  <si>
    <t xml:space="preserve">Time on Phsycal activity </t>
  </si>
  <si>
    <t>Count of Health Issues</t>
  </si>
  <si>
    <t>Communication with others</t>
  </si>
  <si>
    <t>None</t>
  </si>
  <si>
    <t>Reddit</t>
  </si>
  <si>
    <t>Avg time</t>
  </si>
  <si>
    <t>Communication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</si>
</sst>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b/>
      <sz val="10"/>
      <color rgb="FF000000"/>
      <name val="Arial"/>
      <family val="2"/>
      <scheme val="minor"/>
    </font>
    <font>
      <sz val="10"/>
      <color theme="1"/>
      <name val="Arial"/>
      <family val="2"/>
      <scheme val="minor"/>
    </font>
    <font>
      <sz val="10"/>
      <color rgb="FF000000"/>
      <name val="Arial"/>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4" tint="0.79998168889431442"/>
        <bgColor indexed="64"/>
      </patternFill>
    </fill>
  </fills>
  <borders count="21">
    <border>
      <left/>
      <right/>
      <top/>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top style="thin">
        <color indexed="65"/>
      </top>
      <bottom/>
      <diagonal/>
    </border>
    <border>
      <left style="thin">
        <color rgb="FF999999"/>
      </left>
      <right/>
      <top/>
      <bottom/>
      <diagonal/>
    </border>
  </borders>
  <cellStyleXfs count="1">
    <xf numFmtId="0" fontId="0" fillId="0" borderId="0"/>
  </cellStyleXfs>
  <cellXfs count="43">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3" xfId="0" quotePrefix="1" applyFont="1" applyBorder="1" applyAlignment="1">
      <alignment vertical="center"/>
    </xf>
    <xf numFmtId="0" fontId="1" fillId="0" borderId="5" xfId="0" quotePrefix="1"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2" fillId="2" borderId="0" xfId="0" applyFont="1" applyFill="1"/>
    <xf numFmtId="0" fontId="0" fillId="0" borderId="9" xfId="0" applyBorder="1"/>
    <xf numFmtId="0" fontId="0" fillId="0" borderId="10" xfId="0" applyBorder="1"/>
    <xf numFmtId="0" fontId="0" fillId="0" borderId="11" xfId="0" applyBorder="1"/>
    <xf numFmtId="0" fontId="0" fillId="0" borderId="12" xfId="0" applyBorder="1"/>
    <xf numFmtId="0" fontId="0" fillId="0" borderId="9" xfId="0" pivotButton="1" applyBorder="1"/>
    <xf numFmtId="0" fontId="0" fillId="0" borderId="13" xfId="0" applyBorder="1"/>
    <xf numFmtId="0" fontId="0" fillId="0" borderId="9" xfId="0" applyBorder="1" applyAlignment="1">
      <alignment horizontal="left"/>
    </xf>
    <xf numFmtId="0" fontId="0" fillId="0" borderId="12" xfId="0" applyBorder="1" applyAlignment="1">
      <alignment horizontal="left" indent="1"/>
    </xf>
    <xf numFmtId="0" fontId="0" fillId="0" borderId="14" xfId="0" applyBorder="1"/>
    <xf numFmtId="0" fontId="0" fillId="0" borderId="12" xfId="0" applyBorder="1" applyAlignment="1">
      <alignment horizontal="left"/>
    </xf>
    <xf numFmtId="0" fontId="0" fillId="0" borderId="16" xfId="0" applyBorder="1" applyAlignment="1">
      <alignment horizontal="left"/>
    </xf>
    <xf numFmtId="0" fontId="0" fillId="0" borderId="15" xfId="0" applyBorder="1"/>
    <xf numFmtId="0" fontId="0" fillId="0" borderId="15" xfId="0" pivotButton="1" applyBorder="1"/>
    <xf numFmtId="0" fontId="0" fillId="0" borderId="17" xfId="0" applyBorder="1"/>
    <xf numFmtId="0" fontId="4" fillId="0" borderId="0" xfId="0" applyFont="1"/>
    <xf numFmtId="0" fontId="3" fillId="0" borderId="3"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0" fillId="3" borderId="9" xfId="0" applyFill="1" applyBorder="1"/>
    <xf numFmtId="0" fontId="0" fillId="3" borderId="13" xfId="0" applyFill="1" applyBorder="1"/>
    <xf numFmtId="0" fontId="0" fillId="3" borderId="0" xfId="0" applyFill="1"/>
    <xf numFmtId="0" fontId="4" fillId="3" borderId="9" xfId="0" applyFont="1" applyFill="1" applyBorder="1"/>
    <xf numFmtId="0" fontId="0" fillId="3" borderId="15" xfId="0" applyFill="1" applyBorder="1"/>
    <xf numFmtId="0" fontId="0" fillId="3" borderId="16" xfId="0" applyFill="1" applyBorder="1"/>
    <xf numFmtId="0" fontId="0" fillId="0" borderId="16" xfId="0" applyBorder="1"/>
    <xf numFmtId="0" fontId="0" fillId="0" borderId="18" xfId="0" applyBorder="1"/>
    <xf numFmtId="0" fontId="0" fillId="0" borderId="19" xfId="0" applyBorder="1"/>
    <xf numFmtId="0" fontId="0" fillId="0" borderId="20" xfId="0" applyBorder="1" applyAlignment="1">
      <alignment horizontal="left"/>
    </xf>
    <xf numFmtId="0" fontId="0" fillId="0" borderId="15" xfId="0" applyNumberFormat="1" applyBorder="1"/>
    <xf numFmtId="0" fontId="0" fillId="0" borderId="13" xfId="0" applyNumberFormat="1" applyBorder="1"/>
    <xf numFmtId="0" fontId="0" fillId="0" borderId="14" xfId="0" applyNumberFormat="1" applyBorder="1"/>
  </cellXfs>
  <cellStyles count="1">
    <cellStyle name="Normal" xfId="0" builtinId="0"/>
  </cellStyles>
  <dxfs count="108">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8F9FA"/>
        </left>
        <right style="thin">
          <color rgb="FFF8F9FA"/>
        </right>
        <top style="thin">
          <color rgb="FFF8F9FA"/>
        </top>
        <bottom style="thin">
          <color rgb="FFF8F9FA"/>
        </bottom>
        <vertical/>
        <horizontal/>
      </border>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family val="2"/>
      </font>
      <fill>
        <patternFill>
          <fgColor indexed="64"/>
          <bgColor theme="6" tint="0.39997558519241921"/>
        </patternFill>
      </fill>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family val="2"/>
      </font>
      <fill>
        <patternFill>
          <fgColor indexed="64"/>
          <bgColor theme="6" tint="0.39997558519241921"/>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Form Responses 1-style" pivot="0" count="3" xr9:uid="{00000000-0011-0000-FFFF-FFFF00000000}">
      <tableStyleElement type="headerRow" dxfId="107"/>
      <tableStyleElement type="firstRowStripe" dxfId="106"/>
      <tableStyleElement type="secondRowStripe" dxfId="105"/>
    </tableStyle>
  </tableStyles>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[Assignment1_Covid_surveyAnalysis.xlsx]Pivot!PivotTable8</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wakeup&amp;Bedtime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048-4774-A2C6-632419F39C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048-4774-A2C6-632419F39CE0}"/>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Pivot!$A$4:$A$6</c:f>
              <c:strCache>
                <c:ptCount val="2"/>
                <c:pt idx="0">
                  <c:v>NO</c:v>
                </c:pt>
                <c:pt idx="1">
                  <c:v>yes</c:v>
                </c:pt>
              </c:strCache>
            </c:strRef>
          </c:cat>
          <c:val>
            <c:numRef>
              <c:f>Pivot!$B$4:$B$6</c:f>
              <c:numCache>
                <c:formatCode>General</c:formatCode>
                <c:ptCount val="2"/>
                <c:pt idx="0">
                  <c:v>18</c:v>
                </c:pt>
                <c:pt idx="1">
                  <c:v>12</c:v>
                </c:pt>
              </c:numCache>
            </c:numRef>
          </c:val>
          <c:extLst>
            <c:ext xmlns:c16="http://schemas.microsoft.com/office/drawing/2014/chart" uri="{C3380CC4-5D6E-409C-BE32-E72D297353CC}">
              <c16:uniqueId val="{00000004-E048-4774-A2C6-632419F39CE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[Assignment1_Covid_surveyAnalysis.xlsx]Pivot!PivotTable1</c:name>
    <c:fmtId val="1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Focus on study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Pivot!$D$66:$D$67</c:f>
              <c:strCache>
                <c:ptCount val="1"/>
                <c:pt idx="0">
                  <c:v>No</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Pivot!$C$68</c:f>
              <c:strCache>
                <c:ptCount val="1"/>
                <c:pt idx="0">
                  <c:v>Total</c:v>
                </c:pt>
              </c:strCache>
            </c:strRef>
          </c:cat>
          <c:val>
            <c:numRef>
              <c:f>Pivot!$D$68</c:f>
              <c:numCache>
                <c:formatCode>General</c:formatCode>
                <c:ptCount val="1"/>
                <c:pt idx="0">
                  <c:v>19</c:v>
                </c:pt>
              </c:numCache>
            </c:numRef>
          </c:val>
          <c:extLst>
            <c:ext xmlns:c16="http://schemas.microsoft.com/office/drawing/2014/chart" uri="{C3380CC4-5D6E-409C-BE32-E72D297353CC}">
              <c16:uniqueId val="{00000000-AA08-49C4-A38F-F9A3D7BCA32C}"/>
            </c:ext>
          </c:extLst>
        </c:ser>
        <c:ser>
          <c:idx val="1"/>
          <c:order val="1"/>
          <c:tx>
            <c:strRef>
              <c:f>Pivot!$E$66:$E$67</c:f>
              <c:strCache>
                <c:ptCount val="1"/>
                <c:pt idx="0">
                  <c:v>Yes</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Pivot!$C$68</c:f>
              <c:strCache>
                <c:ptCount val="1"/>
                <c:pt idx="0">
                  <c:v>Total</c:v>
                </c:pt>
              </c:strCache>
            </c:strRef>
          </c:cat>
          <c:val>
            <c:numRef>
              <c:f>Pivot!$E$68</c:f>
              <c:numCache>
                <c:formatCode>General</c:formatCode>
                <c:ptCount val="1"/>
                <c:pt idx="0">
                  <c:v>11</c:v>
                </c:pt>
              </c:numCache>
            </c:numRef>
          </c:val>
          <c:extLst>
            <c:ext xmlns:c16="http://schemas.microsoft.com/office/drawing/2014/chart" uri="{C3380CC4-5D6E-409C-BE32-E72D297353CC}">
              <c16:uniqueId val="{00000001-AA08-49C4-A38F-F9A3D7BCA32C}"/>
            </c:ext>
          </c:extLst>
        </c:ser>
        <c:dLbls>
          <c:dLblPos val="outEnd"/>
          <c:showLegendKey val="0"/>
          <c:showVal val="1"/>
          <c:showCatName val="0"/>
          <c:showSerName val="0"/>
          <c:showPercent val="0"/>
          <c:showBubbleSize val="0"/>
        </c:dLbls>
        <c:gapWidth val="80"/>
        <c:overlap val="25"/>
        <c:axId val="841755808"/>
        <c:axId val="841756768"/>
      </c:barChart>
      <c:catAx>
        <c:axId val="8417558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yes/No</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41756768"/>
        <c:crosses val="autoZero"/>
        <c:auto val="1"/>
        <c:lblAlgn val="ctr"/>
        <c:lblOffset val="100"/>
        <c:noMultiLvlLbl val="0"/>
      </c:catAx>
      <c:valAx>
        <c:axId val="84175676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students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4175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[Assignment1_Covid_surveyAnalysis.xlsx]Pivot!PivotTable13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Mode</a:t>
            </a:r>
            <a:r>
              <a:rPr lang="en-IN" baseline="0"/>
              <a:t> of Entertainment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Pivot!$P$5:$P$6</c:f>
              <c:strCache>
                <c:ptCount val="1"/>
                <c:pt idx="0">
                  <c:v>Family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Pivot!$O$7</c:f>
              <c:strCache>
                <c:ptCount val="1"/>
                <c:pt idx="0">
                  <c:v>Total</c:v>
                </c:pt>
              </c:strCache>
            </c:strRef>
          </c:cat>
          <c:val>
            <c:numRef>
              <c:f>Pivot!$P$7</c:f>
              <c:numCache>
                <c:formatCode>General</c:formatCode>
                <c:ptCount val="1"/>
                <c:pt idx="0">
                  <c:v>16</c:v>
                </c:pt>
              </c:numCache>
            </c:numRef>
          </c:val>
          <c:extLst>
            <c:ext xmlns:c16="http://schemas.microsoft.com/office/drawing/2014/chart" uri="{C3380CC4-5D6E-409C-BE32-E72D297353CC}">
              <c16:uniqueId val="{00000000-3C8C-48CE-B2D4-25C806144F64}"/>
            </c:ext>
          </c:extLst>
        </c:ser>
        <c:ser>
          <c:idx val="1"/>
          <c:order val="1"/>
          <c:tx>
            <c:strRef>
              <c:f>Pivot!$Q$5:$Q$6</c:f>
              <c:strCache>
                <c:ptCount val="1"/>
                <c:pt idx="0">
                  <c:v>Friends(on call)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Pivot!$O$7</c:f>
              <c:strCache>
                <c:ptCount val="1"/>
                <c:pt idx="0">
                  <c:v>Total</c:v>
                </c:pt>
              </c:strCache>
            </c:strRef>
          </c:cat>
          <c:val>
            <c:numRef>
              <c:f>Pivot!$Q$7</c:f>
              <c:numCache>
                <c:formatCode>General</c:formatCode>
                <c:ptCount val="1"/>
                <c:pt idx="0">
                  <c:v>3</c:v>
                </c:pt>
              </c:numCache>
            </c:numRef>
          </c:val>
          <c:extLst>
            <c:ext xmlns:c16="http://schemas.microsoft.com/office/drawing/2014/chart" uri="{C3380CC4-5D6E-409C-BE32-E72D297353CC}">
              <c16:uniqueId val="{00000001-3C8C-48CE-B2D4-25C806144F64}"/>
            </c:ext>
          </c:extLst>
        </c:ser>
        <c:ser>
          <c:idx val="2"/>
          <c:order val="2"/>
          <c:tx>
            <c:strRef>
              <c:f>Pivot!$R$5:$R$6</c:f>
              <c:strCache>
                <c:ptCount val="1"/>
                <c:pt idx="0">
                  <c:v>Social media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Pivot!$O$7</c:f>
              <c:strCache>
                <c:ptCount val="1"/>
                <c:pt idx="0">
                  <c:v>Total</c:v>
                </c:pt>
              </c:strCache>
            </c:strRef>
          </c:cat>
          <c:val>
            <c:numRef>
              <c:f>Pivot!$R$7</c:f>
              <c:numCache>
                <c:formatCode>General</c:formatCode>
                <c:ptCount val="1"/>
                <c:pt idx="0">
                  <c:v>11</c:v>
                </c:pt>
              </c:numCache>
            </c:numRef>
          </c:val>
          <c:extLst>
            <c:ext xmlns:c16="http://schemas.microsoft.com/office/drawing/2014/chart" uri="{C3380CC4-5D6E-409C-BE32-E72D297353CC}">
              <c16:uniqueId val="{00000002-3C8C-48CE-B2D4-25C806144F64}"/>
            </c:ext>
          </c:extLst>
        </c:ser>
        <c:dLbls>
          <c:showLegendKey val="0"/>
          <c:showVal val="0"/>
          <c:showCatName val="0"/>
          <c:showSerName val="0"/>
          <c:showPercent val="0"/>
          <c:showBubbleSize val="0"/>
        </c:dLbls>
        <c:gapWidth val="100"/>
        <c:overlap val="-24"/>
        <c:axId val="633911423"/>
        <c:axId val="633912383"/>
      </c:barChart>
      <c:catAx>
        <c:axId val="633911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912383"/>
        <c:crosses val="autoZero"/>
        <c:auto val="1"/>
        <c:lblAlgn val="ctr"/>
        <c:lblOffset val="100"/>
        <c:noMultiLvlLbl val="0"/>
      </c:catAx>
      <c:valAx>
        <c:axId val="6339123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9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[Assignment1_Covid_surveyAnalysis.xlsx]Pivot!PivotTable10</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physical Activity</a:t>
            </a:r>
          </a:p>
        </c:rich>
      </c:tx>
      <c:layout>
        <c:manualLayout>
          <c:xMode val="edge"/>
          <c:yMode val="edge"/>
          <c:x val="0.32253664050558123"/>
          <c:y val="0.1588241469816273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Pivot!$G$6:$G$11</c:f>
              <c:strCache>
                <c:ptCount val="5"/>
                <c:pt idx="0">
                  <c:v>&gt;21</c:v>
                </c:pt>
                <c:pt idx="1">
                  <c:v>11-16</c:v>
                </c:pt>
                <c:pt idx="2">
                  <c:v>16-20</c:v>
                </c:pt>
                <c:pt idx="3">
                  <c:v>17-21</c:v>
                </c:pt>
                <c:pt idx="4">
                  <c:v>5-10</c:v>
                </c:pt>
              </c:strCache>
            </c:strRef>
          </c:cat>
          <c:val>
            <c:numRef>
              <c:f>Pivot!$H$6:$H$11</c:f>
              <c:numCache>
                <c:formatCode>General</c:formatCode>
                <c:ptCount val="5"/>
                <c:pt idx="0">
                  <c:v>2.5</c:v>
                </c:pt>
                <c:pt idx="1">
                  <c:v>2.5</c:v>
                </c:pt>
                <c:pt idx="2">
                  <c:v>1</c:v>
                </c:pt>
                <c:pt idx="3">
                  <c:v>3.25</c:v>
                </c:pt>
                <c:pt idx="4">
                  <c:v>4.5</c:v>
                </c:pt>
              </c:numCache>
            </c:numRef>
          </c:val>
          <c:extLst>
            <c:ext xmlns:c16="http://schemas.microsoft.com/office/drawing/2014/chart" uri="{C3380CC4-5D6E-409C-BE32-E72D297353CC}">
              <c16:uniqueId val="{00000000-9D38-4EA7-853A-17F9941A78C5}"/>
            </c:ext>
          </c:extLst>
        </c:ser>
        <c:dLbls>
          <c:dLblPos val="inEnd"/>
          <c:showLegendKey val="0"/>
          <c:showVal val="1"/>
          <c:showCatName val="0"/>
          <c:showSerName val="0"/>
          <c:showPercent val="0"/>
          <c:showBubbleSize val="0"/>
        </c:dLbls>
        <c:gapWidth val="65"/>
        <c:axId val="1111985887"/>
        <c:axId val="1111983007"/>
      </c:barChart>
      <c:catAx>
        <c:axId val="111198588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1983007"/>
        <c:crosses val="autoZero"/>
        <c:auto val="1"/>
        <c:lblAlgn val="ctr"/>
        <c:lblOffset val="100"/>
        <c:noMultiLvlLbl val="0"/>
      </c:catAx>
      <c:valAx>
        <c:axId val="1111983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19858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[Assignment1_Covid_surveyAnalysis.xlsx]Pivot!PivotTable11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Health Issues based on OnTime meals</a:t>
            </a:r>
          </a:p>
        </c:rich>
      </c:tx>
      <c:layout>
        <c:manualLayout>
          <c:xMode val="edge"/>
          <c:yMode val="edge"/>
          <c:x val="0.17573477624342185"/>
          <c:y val="0.1242648315416966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11894152105296E-2"/>
          <c:y val="0.13608008477956174"/>
          <c:w val="0.78111067366579179"/>
          <c:h val="0.66038516997455854"/>
        </c:manualLayout>
      </c:layout>
      <c:barChart>
        <c:barDir val="col"/>
        <c:grouping val="clustered"/>
        <c:varyColors val="0"/>
        <c:ser>
          <c:idx val="0"/>
          <c:order val="0"/>
          <c:tx>
            <c:strRef>
              <c:f>Pivot!$C$17</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Pivot!$B$18:$B$32</c:f>
              <c:multiLvlStrCache>
                <c:ptCount val="9"/>
                <c:lvl>
                  <c:pt idx="0">
                    <c:v>No</c:v>
                  </c:pt>
                  <c:pt idx="1">
                    <c:v>Yes</c:v>
                  </c:pt>
                  <c:pt idx="2">
                    <c:v>No</c:v>
                  </c:pt>
                  <c:pt idx="3">
                    <c:v>Yes</c:v>
                  </c:pt>
                  <c:pt idx="4">
                    <c:v>Yes</c:v>
                  </c:pt>
                  <c:pt idx="5">
                    <c:v>No</c:v>
                  </c:pt>
                  <c:pt idx="6">
                    <c:v>Yes</c:v>
                  </c:pt>
                  <c:pt idx="7">
                    <c:v>No</c:v>
                  </c:pt>
                  <c:pt idx="8">
                    <c:v>Yes</c:v>
                  </c:pt>
                </c:lvl>
                <c:lvl>
                  <c:pt idx="0">
                    <c:v>&gt;21</c:v>
                  </c:pt>
                  <c:pt idx="2">
                    <c:v>11-16</c:v>
                  </c:pt>
                  <c:pt idx="4">
                    <c:v>16-20</c:v>
                  </c:pt>
                  <c:pt idx="5">
                    <c:v>17-21</c:v>
                  </c:pt>
                  <c:pt idx="7">
                    <c:v>5-10</c:v>
                  </c:pt>
                </c:lvl>
              </c:multiLvlStrCache>
            </c:multiLvlStrRef>
          </c:cat>
          <c:val>
            <c:numRef>
              <c:f>Pivot!$C$18:$C$32</c:f>
              <c:numCache>
                <c:formatCode>General</c:formatCode>
                <c:ptCount val="9"/>
                <c:pt idx="0">
                  <c:v>8</c:v>
                </c:pt>
                <c:pt idx="1">
                  <c:v>4</c:v>
                </c:pt>
                <c:pt idx="2">
                  <c:v>2</c:v>
                </c:pt>
                <c:pt idx="3">
                  <c:v>3</c:v>
                </c:pt>
                <c:pt idx="4">
                  <c:v>1</c:v>
                </c:pt>
                <c:pt idx="5">
                  <c:v>3</c:v>
                </c:pt>
                <c:pt idx="6">
                  <c:v>2</c:v>
                </c:pt>
                <c:pt idx="7">
                  <c:v>1</c:v>
                </c:pt>
                <c:pt idx="8">
                  <c:v>6</c:v>
                </c:pt>
              </c:numCache>
            </c:numRef>
          </c:val>
          <c:extLst>
            <c:ext xmlns:c16="http://schemas.microsoft.com/office/drawing/2014/chart" uri="{C3380CC4-5D6E-409C-BE32-E72D297353CC}">
              <c16:uniqueId val="{00000000-370A-4F43-8E81-5FD264748B41}"/>
            </c:ext>
          </c:extLst>
        </c:ser>
        <c:dLbls>
          <c:dLblPos val="inEnd"/>
          <c:showLegendKey val="0"/>
          <c:showVal val="1"/>
          <c:showCatName val="0"/>
          <c:showSerName val="0"/>
          <c:showPercent val="0"/>
          <c:showBubbleSize val="0"/>
        </c:dLbls>
        <c:gapWidth val="65"/>
        <c:axId val="1176299039"/>
        <c:axId val="1176296639"/>
      </c:barChart>
      <c:catAx>
        <c:axId val="11762990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76296639"/>
        <c:crosses val="autoZero"/>
        <c:auto val="1"/>
        <c:lblAlgn val="ctr"/>
        <c:lblOffset val="100"/>
        <c:noMultiLvlLbl val="0"/>
      </c:catAx>
      <c:valAx>
        <c:axId val="11762966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7629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[Assignment1_Covid_surveyAnalysis.xlsx]Pivot!PivotTable14</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used Social Media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Pivot!$H$16:$H$17</c:f>
              <c:strCache>
                <c:ptCount val="1"/>
                <c:pt idx="0">
                  <c:v>&gt;21</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Pivot!$G$18:$G$24</c:f>
              <c:strCache>
                <c:ptCount val="6"/>
                <c:pt idx="0">
                  <c:v>Instagram</c:v>
                </c:pt>
                <c:pt idx="1">
                  <c:v>Linkedin</c:v>
                </c:pt>
                <c:pt idx="2">
                  <c:v>Whatsapp</c:v>
                </c:pt>
                <c:pt idx="3">
                  <c:v>Youtube</c:v>
                </c:pt>
                <c:pt idx="4">
                  <c:v>None</c:v>
                </c:pt>
                <c:pt idx="5">
                  <c:v>Reddit</c:v>
                </c:pt>
              </c:strCache>
            </c:strRef>
          </c:cat>
          <c:val>
            <c:numRef>
              <c:f>Pivot!$H$18:$H$24</c:f>
              <c:numCache>
                <c:formatCode>General</c:formatCode>
                <c:ptCount val="6"/>
                <c:pt idx="0">
                  <c:v>4</c:v>
                </c:pt>
                <c:pt idx="1">
                  <c:v>2</c:v>
                </c:pt>
                <c:pt idx="3">
                  <c:v>5</c:v>
                </c:pt>
                <c:pt idx="4">
                  <c:v>1</c:v>
                </c:pt>
              </c:numCache>
            </c:numRef>
          </c:val>
          <c:extLst>
            <c:ext xmlns:c16="http://schemas.microsoft.com/office/drawing/2014/chart" uri="{C3380CC4-5D6E-409C-BE32-E72D297353CC}">
              <c16:uniqueId val="{00000000-BEB7-4141-BBD6-E5CFD870686A}"/>
            </c:ext>
          </c:extLst>
        </c:ser>
        <c:ser>
          <c:idx val="1"/>
          <c:order val="1"/>
          <c:tx>
            <c:strRef>
              <c:f>Pivot!$I$16:$I$17</c:f>
              <c:strCache>
                <c:ptCount val="1"/>
                <c:pt idx="0">
                  <c:v>11-16</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Pivot!$G$18:$G$24</c:f>
              <c:strCache>
                <c:ptCount val="6"/>
                <c:pt idx="0">
                  <c:v>Instagram</c:v>
                </c:pt>
                <c:pt idx="1">
                  <c:v>Linkedin</c:v>
                </c:pt>
                <c:pt idx="2">
                  <c:v>Whatsapp</c:v>
                </c:pt>
                <c:pt idx="3">
                  <c:v>Youtube</c:v>
                </c:pt>
                <c:pt idx="4">
                  <c:v>None</c:v>
                </c:pt>
                <c:pt idx="5">
                  <c:v>Reddit</c:v>
                </c:pt>
              </c:strCache>
            </c:strRef>
          </c:cat>
          <c:val>
            <c:numRef>
              <c:f>Pivot!$I$18:$I$24</c:f>
              <c:numCache>
                <c:formatCode>General</c:formatCode>
                <c:ptCount val="6"/>
                <c:pt idx="0">
                  <c:v>5</c:v>
                </c:pt>
              </c:numCache>
            </c:numRef>
          </c:val>
          <c:extLst>
            <c:ext xmlns:c16="http://schemas.microsoft.com/office/drawing/2014/chart" uri="{C3380CC4-5D6E-409C-BE32-E72D297353CC}">
              <c16:uniqueId val="{00000001-BEB7-4141-BBD6-E5CFD870686A}"/>
            </c:ext>
          </c:extLst>
        </c:ser>
        <c:ser>
          <c:idx val="2"/>
          <c:order val="2"/>
          <c:tx>
            <c:strRef>
              <c:f>Pivot!$J$16:$J$17</c:f>
              <c:strCache>
                <c:ptCount val="1"/>
                <c:pt idx="0">
                  <c:v>16-20</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Pivot!$G$18:$G$24</c:f>
              <c:strCache>
                <c:ptCount val="6"/>
                <c:pt idx="0">
                  <c:v>Instagram</c:v>
                </c:pt>
                <c:pt idx="1">
                  <c:v>Linkedin</c:v>
                </c:pt>
                <c:pt idx="2">
                  <c:v>Whatsapp</c:v>
                </c:pt>
                <c:pt idx="3">
                  <c:v>Youtube</c:v>
                </c:pt>
                <c:pt idx="4">
                  <c:v>None</c:v>
                </c:pt>
                <c:pt idx="5">
                  <c:v>Reddit</c:v>
                </c:pt>
              </c:strCache>
            </c:strRef>
          </c:cat>
          <c:val>
            <c:numRef>
              <c:f>Pivot!$J$18:$J$24</c:f>
              <c:numCache>
                <c:formatCode>General</c:formatCode>
                <c:ptCount val="6"/>
                <c:pt idx="2">
                  <c:v>1</c:v>
                </c:pt>
              </c:numCache>
            </c:numRef>
          </c:val>
          <c:extLst>
            <c:ext xmlns:c16="http://schemas.microsoft.com/office/drawing/2014/chart" uri="{C3380CC4-5D6E-409C-BE32-E72D297353CC}">
              <c16:uniqueId val="{00000002-BEB7-4141-BBD6-E5CFD870686A}"/>
            </c:ext>
          </c:extLst>
        </c:ser>
        <c:ser>
          <c:idx val="3"/>
          <c:order val="3"/>
          <c:tx>
            <c:strRef>
              <c:f>Pivot!$K$16:$K$17</c:f>
              <c:strCache>
                <c:ptCount val="1"/>
                <c:pt idx="0">
                  <c:v>17-21</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Pivot!$G$18:$G$24</c:f>
              <c:strCache>
                <c:ptCount val="6"/>
                <c:pt idx="0">
                  <c:v>Instagram</c:v>
                </c:pt>
                <c:pt idx="1">
                  <c:v>Linkedin</c:v>
                </c:pt>
                <c:pt idx="2">
                  <c:v>Whatsapp</c:v>
                </c:pt>
                <c:pt idx="3">
                  <c:v>Youtube</c:v>
                </c:pt>
                <c:pt idx="4">
                  <c:v>None</c:v>
                </c:pt>
                <c:pt idx="5">
                  <c:v>Reddit</c:v>
                </c:pt>
              </c:strCache>
            </c:strRef>
          </c:cat>
          <c:val>
            <c:numRef>
              <c:f>Pivot!$K$18:$K$24</c:f>
              <c:numCache>
                <c:formatCode>General</c:formatCode>
                <c:ptCount val="6"/>
                <c:pt idx="0">
                  <c:v>4</c:v>
                </c:pt>
                <c:pt idx="1">
                  <c:v>1</c:v>
                </c:pt>
              </c:numCache>
            </c:numRef>
          </c:val>
          <c:extLst>
            <c:ext xmlns:c16="http://schemas.microsoft.com/office/drawing/2014/chart" uri="{C3380CC4-5D6E-409C-BE32-E72D297353CC}">
              <c16:uniqueId val="{00000003-BEB7-4141-BBD6-E5CFD870686A}"/>
            </c:ext>
          </c:extLst>
        </c:ser>
        <c:ser>
          <c:idx val="4"/>
          <c:order val="4"/>
          <c:tx>
            <c:strRef>
              <c:f>Pivot!$L$16:$L$17</c:f>
              <c:strCache>
                <c:ptCount val="1"/>
                <c:pt idx="0">
                  <c:v>5-10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Pivot!$G$18:$G$24</c:f>
              <c:strCache>
                <c:ptCount val="6"/>
                <c:pt idx="0">
                  <c:v>Instagram</c:v>
                </c:pt>
                <c:pt idx="1">
                  <c:v>Linkedin</c:v>
                </c:pt>
                <c:pt idx="2">
                  <c:v>Whatsapp</c:v>
                </c:pt>
                <c:pt idx="3">
                  <c:v>Youtube</c:v>
                </c:pt>
                <c:pt idx="4">
                  <c:v>None</c:v>
                </c:pt>
                <c:pt idx="5">
                  <c:v>Reddit</c:v>
                </c:pt>
              </c:strCache>
            </c:strRef>
          </c:cat>
          <c:val>
            <c:numRef>
              <c:f>Pivot!$L$18:$L$24</c:f>
              <c:numCache>
                <c:formatCode>General</c:formatCode>
                <c:ptCount val="6"/>
                <c:pt idx="0">
                  <c:v>2</c:v>
                </c:pt>
                <c:pt idx="1">
                  <c:v>3</c:v>
                </c:pt>
                <c:pt idx="2">
                  <c:v>1</c:v>
                </c:pt>
                <c:pt idx="5">
                  <c:v>1</c:v>
                </c:pt>
              </c:numCache>
            </c:numRef>
          </c:val>
          <c:extLst>
            <c:ext xmlns:c16="http://schemas.microsoft.com/office/drawing/2014/chart" uri="{C3380CC4-5D6E-409C-BE32-E72D297353CC}">
              <c16:uniqueId val="{00000004-BEB7-4141-BBD6-E5CFD870686A}"/>
            </c:ext>
          </c:extLst>
        </c:ser>
        <c:dLbls>
          <c:dLblPos val="inEnd"/>
          <c:showLegendKey val="0"/>
          <c:showVal val="1"/>
          <c:showCatName val="0"/>
          <c:showSerName val="0"/>
          <c:showPercent val="0"/>
          <c:showBubbleSize val="0"/>
        </c:dLbls>
        <c:gapWidth val="65"/>
        <c:axId val="2133354816"/>
        <c:axId val="2133356256"/>
      </c:barChart>
      <c:catAx>
        <c:axId val="21333548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3356256"/>
        <c:crosses val="autoZero"/>
        <c:auto val="1"/>
        <c:lblAlgn val="ctr"/>
        <c:lblOffset val="100"/>
        <c:noMultiLvlLbl val="0"/>
      </c:catAx>
      <c:valAx>
        <c:axId val="21333562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3354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[Assignment1_Covid_surveyAnalysis.xlsx]Pivot!PivotTable2</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Communication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Pivot!$P$14:$P$18</c:f>
              <c:strCache>
                <c:ptCount val="4"/>
                <c:pt idx="0">
                  <c:v>No communication at all</c:v>
                </c:pt>
                <c:pt idx="1">
                  <c:v>Occasionly</c:v>
                </c:pt>
                <c:pt idx="2">
                  <c:v>Often</c:v>
                </c:pt>
                <c:pt idx="3">
                  <c:v>Rarely</c:v>
                </c:pt>
              </c:strCache>
            </c:strRef>
          </c:cat>
          <c:val>
            <c:numRef>
              <c:f>Pivot!$Q$14:$Q$18</c:f>
              <c:numCache>
                <c:formatCode>General</c:formatCode>
                <c:ptCount val="4"/>
                <c:pt idx="0">
                  <c:v>5</c:v>
                </c:pt>
                <c:pt idx="1">
                  <c:v>5</c:v>
                </c:pt>
                <c:pt idx="2">
                  <c:v>12</c:v>
                </c:pt>
                <c:pt idx="3">
                  <c:v>8</c:v>
                </c:pt>
              </c:numCache>
            </c:numRef>
          </c:val>
          <c:extLst>
            <c:ext xmlns:c16="http://schemas.microsoft.com/office/drawing/2014/chart" uri="{C3380CC4-5D6E-409C-BE32-E72D297353CC}">
              <c16:uniqueId val="{00000000-3DE2-4746-A16F-878CE4E8B380}"/>
            </c:ext>
          </c:extLst>
        </c:ser>
        <c:dLbls>
          <c:dLblPos val="inEnd"/>
          <c:showLegendKey val="0"/>
          <c:showVal val="1"/>
          <c:showCatName val="0"/>
          <c:showSerName val="0"/>
          <c:showPercent val="0"/>
          <c:showBubbleSize val="0"/>
        </c:dLbls>
        <c:gapWidth val="65"/>
        <c:axId val="2083000496"/>
        <c:axId val="2083001456"/>
      </c:barChart>
      <c:catAx>
        <c:axId val="2083000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3001456"/>
        <c:crosses val="autoZero"/>
        <c:auto val="1"/>
        <c:lblAlgn val="ctr"/>
        <c:lblOffset val="100"/>
        <c:noMultiLvlLbl val="0"/>
      </c:catAx>
      <c:valAx>
        <c:axId val="2083001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830004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17</xdr:col>
      <xdr:colOff>266700</xdr:colOff>
      <xdr:row>10</xdr:row>
      <xdr:rowOff>53975</xdr:rowOff>
    </xdr:from>
    <xdr:to>
      <xdr:col>20</xdr:col>
      <xdr:colOff>627063</xdr:colOff>
      <xdr:row>19</xdr:row>
      <xdr:rowOff>7938</xdr:rowOff>
    </xdr:to>
    <mc:AlternateContent xmlns:mc="http://schemas.openxmlformats.org/markup-compatibility/2006">
      <mc:Choice xmlns:a14="http://schemas.microsoft.com/office/drawing/2010/main" Requires="a14">
        <xdr:graphicFrame macro="">
          <xdr:nvGraphicFramePr>
            <xdr:cNvPr id="3" name="Communication">
              <a:extLst>
                <a:ext uri="{FF2B5EF4-FFF2-40B4-BE49-F238E27FC236}">
                  <a16:creationId xmlns:a16="http://schemas.microsoft.com/office/drawing/2014/main" id="{FA1944F3-6813-93F5-4784-59A852791FB3}"/>
                </a:ext>
              </a:extLst>
            </xdr:cNvPr>
            <xdr:cNvGraphicFramePr/>
          </xdr:nvGraphicFramePr>
          <xdr:xfrm>
            <a:off x="0" y="0"/>
            <a:ext cx="0" cy="0"/>
          </xdr:xfrm>
          <a:graphic>
            <a:graphicData uri="http://schemas.microsoft.com/office/drawing/2010/slicer">
              <sle:slicer xmlns:sle="http://schemas.microsoft.com/office/drawing/2010/slicer" name="Communication"/>
            </a:graphicData>
          </a:graphic>
        </xdr:graphicFrame>
      </mc:Choice>
      <mc:Fallback>
        <xdr:sp macro="" textlink="">
          <xdr:nvSpPr>
            <xdr:cNvPr id="0" name=""/>
            <xdr:cNvSpPr>
              <a:spLocks noTextEdit="1"/>
            </xdr:cNvSpPr>
          </xdr:nvSpPr>
          <xdr:spPr>
            <a:xfrm>
              <a:off x="13950950" y="1641475"/>
              <a:ext cx="1820863" cy="1382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31750</xdr:colOff>
      <xdr:row>0</xdr:row>
      <xdr:rowOff>38100</xdr:rowOff>
    </xdr:from>
    <xdr:to>
      <xdr:col>7</xdr:col>
      <xdr:colOff>285750</xdr:colOff>
      <xdr:row>18</xdr:row>
      <xdr:rowOff>69850</xdr:rowOff>
    </xdr:to>
    <xdr:graphicFrame macro="">
      <xdr:nvGraphicFramePr>
        <xdr:cNvPr id="2" name="Chart 1">
          <a:extLst>
            <a:ext uri="{FF2B5EF4-FFF2-40B4-BE49-F238E27FC236}">
              <a16:creationId xmlns:a16="http://schemas.microsoft.com/office/drawing/2014/main" id="{E16E0668-0CFC-4FE3-949B-C468FFA5F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317500</xdr:colOff>
      <xdr:row>0</xdr:row>
      <xdr:rowOff>0</xdr:rowOff>
    </xdr:from>
    <xdr:to>
      <xdr:col>15</xdr:col>
      <xdr:colOff>19050</xdr:colOff>
      <xdr:row>18</xdr:row>
      <xdr:rowOff>95250</xdr:rowOff>
    </xdr:to>
    <xdr:graphicFrame macro="">
      <xdr:nvGraphicFramePr>
        <xdr:cNvPr id="3" name="Chart 2">
          <a:extLst>
            <a:ext uri="{FF2B5EF4-FFF2-40B4-BE49-F238E27FC236}">
              <a16:creationId xmlns:a16="http://schemas.microsoft.com/office/drawing/2014/main" id="{31C878B8-54AD-4947-A411-2552F4E13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533400</xdr:colOff>
      <xdr:row>18</xdr:row>
      <xdr:rowOff>88900</xdr:rowOff>
    </xdr:from>
    <xdr:to>
      <xdr:col>7</xdr:col>
      <xdr:colOff>285750</xdr:colOff>
      <xdr:row>39</xdr:row>
      <xdr:rowOff>25400</xdr:rowOff>
    </xdr:to>
    <xdr:graphicFrame macro="">
      <xdr:nvGraphicFramePr>
        <xdr:cNvPr id="4" name="Chart 3">
          <a:extLst>
            <a:ext uri="{FF2B5EF4-FFF2-40B4-BE49-F238E27FC236}">
              <a16:creationId xmlns:a16="http://schemas.microsoft.com/office/drawing/2014/main" id="{D3DA6D9F-5E21-4638-AF8D-533BFE79B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44450</xdr:colOff>
      <xdr:row>0</xdr:row>
      <xdr:rowOff>0</xdr:rowOff>
    </xdr:from>
    <xdr:to>
      <xdr:col>22</xdr:col>
      <xdr:colOff>241300</xdr:colOff>
      <xdr:row>18</xdr:row>
      <xdr:rowOff>57150</xdr:rowOff>
    </xdr:to>
    <xdr:graphicFrame macro="">
      <xdr:nvGraphicFramePr>
        <xdr:cNvPr id="5" name="Chart 4">
          <a:extLst>
            <a:ext uri="{FF2B5EF4-FFF2-40B4-BE49-F238E27FC236}">
              <a16:creationId xmlns:a16="http://schemas.microsoft.com/office/drawing/2014/main" id="{EF65822B-32A9-4E17-9A51-3F391772D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298450</xdr:colOff>
      <xdr:row>18</xdr:row>
      <xdr:rowOff>107950</xdr:rowOff>
    </xdr:from>
    <xdr:to>
      <xdr:col>15</xdr:col>
      <xdr:colOff>19050</xdr:colOff>
      <xdr:row>38</xdr:row>
      <xdr:rowOff>146050</xdr:rowOff>
    </xdr:to>
    <xdr:graphicFrame macro="">
      <xdr:nvGraphicFramePr>
        <xdr:cNvPr id="6" name="Chart 5">
          <a:extLst>
            <a:ext uri="{FF2B5EF4-FFF2-40B4-BE49-F238E27FC236}">
              <a16:creationId xmlns:a16="http://schemas.microsoft.com/office/drawing/2014/main" id="{50B42EB5-AA6B-4821-AD4C-188C77CED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38101</xdr:colOff>
      <xdr:row>18</xdr:row>
      <xdr:rowOff>95250</xdr:rowOff>
    </xdr:from>
    <xdr:to>
      <xdr:col>22</xdr:col>
      <xdr:colOff>260351</xdr:colOff>
      <xdr:row>39</xdr:row>
      <xdr:rowOff>0</xdr:rowOff>
    </xdr:to>
    <xdr:graphicFrame macro="">
      <xdr:nvGraphicFramePr>
        <xdr:cNvPr id="7" name="Chart 6">
          <a:extLst>
            <a:ext uri="{FF2B5EF4-FFF2-40B4-BE49-F238E27FC236}">
              <a16:creationId xmlns:a16="http://schemas.microsoft.com/office/drawing/2014/main" id="{727C1931-33DA-4FA7-B1A1-4DE61BB4C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374650</xdr:colOff>
      <xdr:row>3</xdr:row>
      <xdr:rowOff>114300</xdr:rowOff>
    </xdr:from>
    <xdr:to>
      <xdr:col>28</xdr:col>
      <xdr:colOff>412750</xdr:colOff>
      <xdr:row>23</xdr:row>
      <xdr:rowOff>145256</xdr:rowOff>
    </xdr:to>
    <xdr:graphicFrame macro="">
      <xdr:nvGraphicFramePr>
        <xdr:cNvPr id="8" name="Chart 7">
          <a:extLst>
            <a:ext uri="{FF2B5EF4-FFF2-40B4-BE49-F238E27FC236}">
              <a16:creationId xmlns:a16="http://schemas.microsoft.com/office/drawing/2014/main" id="{16CCE23A-63AE-4B71-8F8E-364559314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shwari" refreshedDate="45649.584402430555" createdVersion="8" refreshedVersion="8" minRefreshableVersion="3" recordCount="30" xr:uid="{0ADA4C1C-6EB6-454A-BE8B-01F84EDE0FA6}">
  <cacheSource type="worksheet">
    <worksheetSource name="Form_Responses13"/>
  </cacheSource>
  <cacheFields count="12">
    <cacheField name="Age group" numFmtId="0">
      <sharedItems count="5">
        <s v="&gt;21"/>
        <s v="11-16"/>
        <s v="17-21"/>
        <s v="5-10"/>
        <s v="16-20"/>
      </sharedItems>
    </cacheField>
    <cacheField name="On time wakeup&amp;sleep" numFmtId="0">
      <sharedItems count="2">
        <s v="NO"/>
        <s v="yes"/>
      </sharedItems>
    </cacheField>
    <cacheField name="Phsycal activity time(hrs)" numFmtId="0">
      <sharedItems containsSemiMixedTypes="0" containsString="0" containsNumber="1" minValue="0" maxValue="2"/>
    </cacheField>
    <cacheField name="Communication" numFmtId="0">
      <sharedItems count="4">
        <s v="Often"/>
        <s v="Occasionly"/>
        <s v="Rarely"/>
        <s v="No communication at all"/>
      </sharedItems>
    </cacheField>
    <cacheField name="Mode of study" numFmtId="0">
      <sharedItems count="3">
        <s v="Laptop"/>
        <s v="Mobile/tab"/>
        <s v="Desktop"/>
      </sharedItems>
    </cacheField>
    <cacheField name="On time Meals" numFmtId="0">
      <sharedItems count="2">
        <s v="No"/>
        <s v="Yes"/>
      </sharedItems>
    </cacheField>
    <cacheField name="Able to Focus" numFmtId="0">
      <sharedItems count="2">
        <s v="No"/>
        <s v="Yes"/>
      </sharedItems>
    </cacheField>
    <cacheField name="Mode of Entertainment" numFmtId="0">
      <sharedItems count="3">
        <s v="Family"/>
        <s v="Friends(on call)"/>
        <s v="Social media"/>
      </sharedItems>
    </cacheField>
    <cacheField name="Social Media Prefered" numFmtId="0">
      <sharedItems count="14">
        <s v="Linkedin"/>
        <s v="Youtube"/>
        <s v="Instagram"/>
        <s v="Whatsapp"/>
        <s v="None"/>
        <s v="Reddit"/>
        <s v="Medium" u="1"/>
        <s v="Linkedin " u="1"/>
        <s v="YouTube " u="1"/>
        <s v="Netflix" u="1"/>
        <s v="Instagram " u="1"/>
        <s v="whatsup" u="1"/>
        <s v="aha" u="1"/>
        <s v="Amazon" u="1"/>
      </sharedItems>
    </cacheField>
    <cacheField name="Passing time" numFmtId="0">
      <sharedItems/>
    </cacheField>
    <cacheField name="Health Issues" numFmtId="0">
      <sharedItems/>
    </cacheField>
    <cacheField name="Missing constantly" numFmtId="0">
      <sharedItems/>
    </cacheField>
  </cacheFields>
  <extLst>
    <ext xmlns:x14="http://schemas.microsoft.com/office/spreadsheetml/2009/9/main" uri="{725AE2AE-9491-48be-B2B4-4EB974FC3084}">
      <x14:pivotCacheDefinition pivotCacheId="1298275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0"/>
    <x v="0"/>
    <x v="0"/>
    <x v="0"/>
    <x v="0"/>
    <x v="0"/>
    <x v="0"/>
    <s v="Story reading "/>
    <s v="No"/>
    <s v="Relatives"/>
  </r>
  <r>
    <x v="0"/>
    <x v="0"/>
    <n v="1"/>
    <x v="1"/>
    <x v="1"/>
    <x v="0"/>
    <x v="1"/>
    <x v="0"/>
    <x v="1"/>
    <s v="listen music "/>
    <s v="No"/>
    <s v="relatives "/>
  </r>
  <r>
    <x v="0"/>
    <x v="0"/>
    <n v="1"/>
    <x v="0"/>
    <x v="0"/>
    <x v="0"/>
    <x v="0"/>
    <x v="0"/>
    <x v="0"/>
    <s v="Cooking"/>
    <s v="No"/>
    <s v="Friends"/>
  </r>
  <r>
    <x v="0"/>
    <x v="1"/>
    <n v="0"/>
    <x v="2"/>
    <x v="0"/>
    <x v="1"/>
    <x v="0"/>
    <x v="0"/>
    <x v="2"/>
    <s v="Reading "/>
    <s v="No"/>
    <s v="Professional &amp; personal get together "/>
  </r>
  <r>
    <x v="0"/>
    <x v="0"/>
    <n v="0"/>
    <x v="2"/>
    <x v="1"/>
    <x v="0"/>
    <x v="1"/>
    <x v="0"/>
    <x v="2"/>
    <s v="Play with my kid"/>
    <s v="yes"/>
    <s v="Yes my husband "/>
  </r>
  <r>
    <x v="0"/>
    <x v="1"/>
    <n v="0"/>
    <x v="0"/>
    <x v="0"/>
    <x v="0"/>
    <x v="0"/>
    <x v="1"/>
    <x v="1"/>
    <s v="YouTube "/>
    <s v="yes"/>
    <s v="Family "/>
  </r>
  <r>
    <x v="1"/>
    <x v="0"/>
    <n v="0"/>
    <x v="1"/>
    <x v="1"/>
    <x v="0"/>
    <x v="0"/>
    <x v="2"/>
    <x v="2"/>
    <s v="Cooking"/>
    <s v="No"/>
    <s v="Roaming"/>
  </r>
  <r>
    <x v="2"/>
    <x v="0"/>
    <n v="0.5"/>
    <x v="0"/>
    <x v="0"/>
    <x v="1"/>
    <x v="1"/>
    <x v="0"/>
    <x v="2"/>
    <s v="Online games"/>
    <s v="yes"/>
    <s v="Friends"/>
  </r>
  <r>
    <x v="3"/>
    <x v="0"/>
    <n v="0"/>
    <x v="0"/>
    <x v="0"/>
    <x v="1"/>
    <x v="0"/>
    <x v="0"/>
    <x v="3"/>
    <s v="Painting"/>
    <s v="yes"/>
    <s v="Movies, outside food"/>
  </r>
  <r>
    <x v="3"/>
    <x v="1"/>
    <n v="0.5"/>
    <x v="3"/>
    <x v="1"/>
    <x v="1"/>
    <x v="0"/>
    <x v="2"/>
    <x v="2"/>
    <s v="games"/>
    <s v="No"/>
    <s v="Malls"/>
  </r>
  <r>
    <x v="1"/>
    <x v="0"/>
    <n v="0.5"/>
    <x v="2"/>
    <x v="1"/>
    <x v="0"/>
    <x v="0"/>
    <x v="2"/>
    <x v="2"/>
    <s v="Social media"/>
    <s v="No"/>
    <s v="Relatives"/>
  </r>
  <r>
    <x v="3"/>
    <x v="1"/>
    <n v="1"/>
    <x v="3"/>
    <x v="0"/>
    <x v="1"/>
    <x v="0"/>
    <x v="0"/>
    <x v="2"/>
    <s v="Indoor games"/>
    <s v="yes"/>
    <s v="Playing out door games"/>
  </r>
  <r>
    <x v="1"/>
    <x v="0"/>
    <n v="1"/>
    <x v="1"/>
    <x v="1"/>
    <x v="1"/>
    <x v="0"/>
    <x v="2"/>
    <x v="2"/>
    <s v="Cooking"/>
    <s v="yes"/>
    <s v="Movies"/>
  </r>
  <r>
    <x v="0"/>
    <x v="1"/>
    <n v="0"/>
    <x v="0"/>
    <x v="0"/>
    <x v="0"/>
    <x v="0"/>
    <x v="0"/>
    <x v="4"/>
    <s v="Music"/>
    <s v="yes"/>
    <s v="Nothing "/>
  </r>
  <r>
    <x v="0"/>
    <x v="0"/>
    <n v="0"/>
    <x v="0"/>
    <x v="0"/>
    <x v="0"/>
    <x v="0"/>
    <x v="0"/>
    <x v="2"/>
    <s v="games"/>
    <s v="yes"/>
    <s v="Friends"/>
  </r>
  <r>
    <x v="2"/>
    <x v="0"/>
    <n v="0.25"/>
    <x v="0"/>
    <x v="0"/>
    <x v="0"/>
    <x v="0"/>
    <x v="0"/>
    <x v="2"/>
    <s v="Watching movies"/>
    <s v="yes"/>
    <s v="Ntg"/>
  </r>
  <r>
    <x v="3"/>
    <x v="1"/>
    <n v="2"/>
    <x v="0"/>
    <x v="1"/>
    <x v="1"/>
    <x v="1"/>
    <x v="0"/>
    <x v="5"/>
    <s v="Writing "/>
    <s v="No"/>
    <s v="Movies 🍿"/>
  </r>
  <r>
    <x v="0"/>
    <x v="0"/>
    <n v="0"/>
    <x v="0"/>
    <x v="1"/>
    <x v="1"/>
    <x v="0"/>
    <x v="1"/>
    <x v="1"/>
    <s v="Cooking"/>
    <s v="yes"/>
    <s v="home"/>
  </r>
  <r>
    <x v="0"/>
    <x v="1"/>
    <n v="0"/>
    <x v="2"/>
    <x v="1"/>
    <x v="0"/>
    <x v="0"/>
    <x v="2"/>
    <x v="1"/>
    <s v="games"/>
    <s v="No"/>
    <s v="outside"/>
  </r>
  <r>
    <x v="1"/>
    <x v="1"/>
    <n v="0"/>
    <x v="0"/>
    <x v="1"/>
    <x v="1"/>
    <x v="1"/>
    <x v="0"/>
    <x v="2"/>
    <s v="Music"/>
    <s v="No"/>
    <s v="Movies"/>
  </r>
  <r>
    <x v="3"/>
    <x v="1"/>
    <n v="0"/>
    <x v="1"/>
    <x v="1"/>
    <x v="0"/>
    <x v="1"/>
    <x v="1"/>
    <x v="0"/>
    <s v="Painting"/>
    <s v="No"/>
    <s v="Relatives"/>
  </r>
  <r>
    <x v="2"/>
    <x v="1"/>
    <n v="1"/>
    <x v="2"/>
    <x v="2"/>
    <x v="1"/>
    <x v="1"/>
    <x v="2"/>
    <x v="2"/>
    <s v="Cooking"/>
    <s v="yes"/>
    <s v="Friends"/>
  </r>
  <r>
    <x v="1"/>
    <x v="1"/>
    <n v="1"/>
    <x v="3"/>
    <x v="0"/>
    <x v="1"/>
    <x v="1"/>
    <x v="2"/>
    <x v="2"/>
    <s v="playing video games"/>
    <s v="yes"/>
    <s v="temples"/>
  </r>
  <r>
    <x v="3"/>
    <x v="0"/>
    <n v="1"/>
    <x v="3"/>
    <x v="0"/>
    <x v="1"/>
    <x v="0"/>
    <x v="0"/>
    <x v="0"/>
    <s v="Painting"/>
    <s v="yes"/>
    <s v="shopping"/>
  </r>
  <r>
    <x v="0"/>
    <x v="0"/>
    <n v="0"/>
    <x v="0"/>
    <x v="0"/>
    <x v="1"/>
    <x v="0"/>
    <x v="2"/>
    <x v="2"/>
    <s v="Indoor games"/>
    <s v="No"/>
    <s v="Malls"/>
  </r>
  <r>
    <x v="2"/>
    <x v="0"/>
    <n v="0.5"/>
    <x v="2"/>
    <x v="1"/>
    <x v="0"/>
    <x v="1"/>
    <x v="0"/>
    <x v="0"/>
    <s v="Music"/>
    <s v="No"/>
    <s v="cafe"/>
  </r>
  <r>
    <x v="2"/>
    <x v="0"/>
    <n v="1"/>
    <x v="2"/>
    <x v="1"/>
    <x v="0"/>
    <x v="1"/>
    <x v="0"/>
    <x v="2"/>
    <s v="Cooking"/>
    <s v="No"/>
    <s v="Friends"/>
  </r>
  <r>
    <x v="4"/>
    <x v="0"/>
    <n v="1"/>
    <x v="1"/>
    <x v="0"/>
    <x v="1"/>
    <x v="0"/>
    <x v="2"/>
    <x v="3"/>
    <s v="Social media"/>
    <s v="yes"/>
    <s v="Relatives"/>
  </r>
  <r>
    <x v="3"/>
    <x v="1"/>
    <n v="0"/>
    <x v="3"/>
    <x v="0"/>
    <x v="1"/>
    <x v="1"/>
    <x v="2"/>
    <x v="0"/>
    <s v="Indoor games"/>
    <s v="No"/>
    <s v="Playzone"/>
  </r>
  <r>
    <x v="0"/>
    <x v="0"/>
    <n v="0.5"/>
    <x v="2"/>
    <x v="1"/>
    <x v="1"/>
    <x v="0"/>
    <x v="2"/>
    <x v="1"/>
    <s v="Aha"/>
    <s v="No"/>
    <s v="caf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52562-3B1A-45CF-816B-AA32479B63E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Communication Frequency">
  <location ref="P13:Q18" firstHeaderRow="1" firstDataRow="1" firstDataCol="1"/>
  <pivotFields count="12">
    <pivotField dataField="1" showAll="0">
      <items count="6">
        <item x="0"/>
        <item x="1"/>
        <item x="4"/>
        <item x="2"/>
        <item x="3"/>
        <item t="default"/>
      </items>
    </pivotField>
    <pivotField showAll="0">
      <items count="3">
        <item x="0"/>
        <item x="1"/>
        <item t="default"/>
      </items>
    </pivotField>
    <pivotField showAll="0"/>
    <pivotField axis="axisRow" showAll="0">
      <items count="5">
        <item x="3"/>
        <item x="1"/>
        <item x="0"/>
        <item x="2"/>
        <item t="default"/>
      </items>
    </pivotField>
    <pivotField showAll="0"/>
    <pivotField multipleItemSelectionAllowed="1"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Age group" fld="0" subtotal="count" baseField="0" baseItem="0"/>
  </dataFields>
  <formats count="2">
    <format dxfId="64">
      <pivotArea field="1" type="button" dataOnly="0" labelOnly="1" outline="0"/>
    </format>
    <format dxfId="65">
      <pivotArea dataOnly="0" labelOnly="1" outline="0" axis="axisValues" fieldPosition="0"/>
    </format>
  </formats>
  <chartFormats count="2">
    <chartFormat chart="15"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46B67-98A3-4801-8564-333F602BBE22}"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17:C32" firstHeaderRow="1" firstDataRow="1" firstDataCol="1" rowPageCount="1" colPageCount="1"/>
  <pivotFields count="12">
    <pivotField axis="axisRow" showAll="0">
      <items count="6">
        <item x="0"/>
        <item x="1"/>
        <item x="4"/>
        <item x="2"/>
        <item x="3"/>
        <item t="default"/>
      </items>
    </pivotField>
    <pivotField axis="axisPage" showAll="0">
      <items count="3">
        <item x="0"/>
        <item x="1"/>
        <item t="default"/>
      </items>
    </pivotField>
    <pivotField showAll="0"/>
    <pivotField showAll="0"/>
    <pivotField showAll="0"/>
    <pivotField axis="axisRow" multipleItemSelectionAllowed="1" showAll="0">
      <items count="3">
        <item x="0"/>
        <item x="1"/>
        <item t="default"/>
      </items>
    </pivotField>
    <pivotField showAll="0"/>
    <pivotField showAll="0"/>
    <pivotField showAll="0"/>
    <pivotField showAll="0"/>
    <pivotField dataField="1" showAll="0"/>
    <pivotField showAll="0"/>
  </pivotFields>
  <rowFields count="2">
    <field x="0"/>
    <field x="5"/>
  </rowFields>
  <rowItems count="15">
    <i>
      <x/>
    </i>
    <i r="1">
      <x/>
    </i>
    <i r="1">
      <x v="1"/>
    </i>
    <i>
      <x v="1"/>
    </i>
    <i r="1">
      <x/>
    </i>
    <i r="1">
      <x v="1"/>
    </i>
    <i>
      <x v="2"/>
    </i>
    <i r="1">
      <x v="1"/>
    </i>
    <i>
      <x v="3"/>
    </i>
    <i r="1">
      <x/>
    </i>
    <i r="1">
      <x v="1"/>
    </i>
    <i>
      <x v="4"/>
    </i>
    <i r="1">
      <x/>
    </i>
    <i r="1">
      <x v="1"/>
    </i>
    <i t="grand">
      <x/>
    </i>
  </rowItems>
  <colItems count="1">
    <i/>
  </colItems>
  <pageFields count="1">
    <pageField fld="1" hier="-1"/>
  </pageFields>
  <dataFields count="1">
    <dataField name="Count of Health Issues" fld="10" subtotal="count" baseField="0" baseItem="0"/>
  </dataFields>
  <formats count="2">
    <format dxfId="67">
      <pivotArea field="1" type="button" dataOnly="0" labelOnly="1" outline="0" axis="axisPage" fieldPosition="0"/>
    </format>
    <format dxfId="66">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922DFC-1562-45DA-A09B-E14CFBBD50E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5:H11" firstHeaderRow="1" firstDataRow="1" firstDataCol="1"/>
  <pivotFields count="12">
    <pivotField axis="axisRow" showAll="0">
      <items count="6">
        <item x="0"/>
        <item x="1"/>
        <item x="4"/>
        <item x="2"/>
        <item x="3"/>
        <item t="default"/>
      </items>
    </pivotField>
    <pivotField showAll="0">
      <items count="3">
        <item x="0"/>
        <item x="1"/>
        <item t="default"/>
      </items>
    </pivotField>
    <pivotField dataField="1" showAll="0"/>
    <pivotField showAll="0"/>
    <pivotField showAll="0"/>
    <pivotField multipleItemSelectionAllowed="1"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Time on Phsycal activity " fld="2" baseField="0" baseItem="0"/>
  </dataFields>
  <formats count="2">
    <format dxfId="69">
      <pivotArea field="1" type="button" dataOnly="0" labelOnly="1" outline="0"/>
    </format>
    <format dxfId="68">
      <pivotArea dataOnly="0" labelOnly="1" outline="0" axis="axisValues" fieldPosition="0"/>
    </format>
  </formats>
  <chartFormats count="2">
    <chartFormat chart="4" format="16" series="1">
      <pivotArea type="data" outline="0" fieldPosition="0">
        <references count="1">
          <reference field="4294967294" count="1" selected="0">
            <x v="0"/>
          </reference>
        </references>
      </pivotArea>
    </chartFormat>
    <chartFormat chart="8" format="18"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C5687E-F0C3-4BB1-BB4B-F94DD3CBBC3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rowPageCount="1" colPageCount="1"/>
  <pivotFields count="12">
    <pivotField axis="axisPage" multipleItemSelectionAllowed="1" showAll="0">
      <items count="6">
        <item x="0"/>
        <item x="1"/>
        <item x="4"/>
        <item x="2"/>
        <item x="3"/>
        <item t="default"/>
      </items>
    </pivotField>
    <pivotField axis="axisRow" dataField="1" showAll="0">
      <items count="3">
        <item x="0"/>
        <item x="1"/>
        <item t="default"/>
      </items>
    </pivotField>
    <pivotField showAll="0"/>
    <pivotField showAll="0"/>
    <pivotField showAll="0"/>
    <pivotField multipleItemSelectionAllowed="1" showAll="0"/>
    <pivotField showAll="0"/>
    <pivotField showAll="0"/>
    <pivotField showAll="0"/>
    <pivotField showAll="0"/>
    <pivotField showAll="0"/>
    <pivotField showAll="0"/>
  </pivotFields>
  <rowFields count="1">
    <field x="1"/>
  </rowFields>
  <rowItems count="3">
    <i>
      <x/>
    </i>
    <i>
      <x v="1"/>
    </i>
    <i t="grand">
      <x/>
    </i>
  </rowItems>
  <colItems count="1">
    <i/>
  </colItems>
  <pageFields count="1">
    <pageField fld="0" hier="-1"/>
  </pageFields>
  <dataFields count="1">
    <dataField name="On Time" fld="1" subtotal="count" baseField="1" baseItem="1"/>
  </dataFields>
  <formats count="2">
    <format dxfId="71">
      <pivotArea field="1" type="button" dataOnly="0" labelOnly="1" outline="0" axis="axisRow" fieldPosition="0"/>
    </format>
    <format dxfId="70">
      <pivotArea dataOnly="0" labelOnly="1" outline="0" axis="axisValues" fieldPosition="0"/>
    </format>
  </formats>
  <chartFormats count="6">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1" count="1" selected="0">
            <x v="0"/>
          </reference>
        </references>
      </pivotArea>
    </chartFormat>
    <chartFormat chart="1" format="13">
      <pivotArea type="data" outline="0" fieldPosition="0">
        <references count="2">
          <reference field="4294967294" count="1" selected="0">
            <x v="0"/>
          </reference>
          <reference field="1" count="1" selected="0">
            <x v="1"/>
          </reference>
        </references>
      </pivotArea>
    </chartFormat>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1" count="1" selected="0">
            <x v="0"/>
          </reference>
        </references>
      </pivotArea>
    </chartFormat>
    <chartFormat chart="7" format="19">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E84232-C8AF-4C1C-9B7D-55E09C4EDDC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C66:F68" firstHeaderRow="1" firstDataRow="2" firstDataCol="1"/>
  <pivotFields count="12">
    <pivotField dataField="1" showAll="0">
      <items count="6">
        <item x="0"/>
        <item x="1"/>
        <item x="4"/>
        <item x="2"/>
        <item x="3"/>
        <item t="default"/>
      </items>
    </pivotField>
    <pivotField showAll="0">
      <items count="3">
        <item x="0"/>
        <item x="1"/>
        <item t="default"/>
      </items>
    </pivotField>
    <pivotField showAll="0"/>
    <pivotField showAll="0"/>
    <pivotField showAll="0">
      <items count="4">
        <item x="2"/>
        <item x="0"/>
        <item x="1"/>
        <item t="default"/>
      </items>
    </pivotField>
    <pivotField multipleItemSelectionAllowed="1" showAll="0"/>
    <pivotField axis="axisCol" showAll="0">
      <items count="3">
        <item x="0"/>
        <item x="1"/>
        <item t="default"/>
      </items>
    </pivotField>
    <pivotField showAll="0"/>
    <pivotField showAll="0">
      <items count="15">
        <item m="1" x="12"/>
        <item m="1" x="13"/>
        <item x="2"/>
        <item m="1" x="10"/>
        <item x="0"/>
        <item m="1" x="7"/>
        <item m="1" x="6"/>
        <item m="1" x="9"/>
        <item x="3"/>
        <item m="1" x="11"/>
        <item x="1"/>
        <item m="1" x="8"/>
        <item x="4"/>
        <item x="5"/>
        <item t="default"/>
      </items>
    </pivotField>
    <pivotField showAll="0"/>
    <pivotField showAll="0"/>
    <pivotField showAll="0"/>
  </pivotFields>
  <rowItems count="1">
    <i/>
  </rowItems>
  <colFields count="1">
    <field x="6"/>
  </colFields>
  <colItems count="3">
    <i>
      <x/>
    </i>
    <i>
      <x v="1"/>
    </i>
    <i t="grand">
      <x/>
    </i>
  </colItems>
  <dataFields count="1">
    <dataField name="Count of Age group" fld="0" subtotal="count" baseField="0" baseItem="0"/>
  </dataFields>
  <formats count="2">
    <format dxfId="73">
      <pivotArea field="1" type="button" dataOnly="0" labelOnly="1" outline="0"/>
    </format>
    <format dxfId="72">
      <pivotArea dataOnly="0" labelOnly="1" outline="0" axis="axisValues" fieldPosition="0"/>
    </format>
  </formats>
  <chartFormats count="4">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4" format="4" series="1">
      <pivotArea type="data" outline="0" fieldPosition="0">
        <references count="2">
          <reference field="4294967294" count="1" selected="0">
            <x v="0"/>
          </reference>
          <reference field="6" count="1" selected="0">
            <x v="0"/>
          </reference>
        </references>
      </pivotArea>
    </chartFormat>
    <chartFormat chart="14" format="5" series="1">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BAEF10-551E-4851-9B95-A05C396E0BC3}"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G16:M24" firstHeaderRow="1" firstDataRow="2" firstDataCol="1"/>
  <pivotFields count="12">
    <pivotField axis="axisCol" dataField="1" showAll="0">
      <items count="6">
        <item x="0"/>
        <item x="1"/>
        <item x="4"/>
        <item x="2"/>
        <item x="3"/>
        <item t="default"/>
      </items>
    </pivotField>
    <pivotField showAll="0">
      <items count="3">
        <item x="0"/>
        <item x="1"/>
        <item t="default"/>
      </items>
    </pivotField>
    <pivotField showAll="0"/>
    <pivotField showAll="0"/>
    <pivotField showAll="0"/>
    <pivotField multipleItemSelectionAllowed="1" showAll="0"/>
    <pivotField showAll="0"/>
    <pivotField showAll="0"/>
    <pivotField axis="axisRow" showAll="0">
      <items count="15">
        <item m="1" x="12"/>
        <item m="1" x="13"/>
        <item x="2"/>
        <item m="1" x="10"/>
        <item x="0"/>
        <item m="1" x="7"/>
        <item m="1" x="6"/>
        <item m="1" x="9"/>
        <item x="3"/>
        <item m="1" x="11"/>
        <item x="1"/>
        <item m="1" x="8"/>
        <item x="4"/>
        <item x="5"/>
        <item t="default"/>
      </items>
    </pivotField>
    <pivotField showAll="0"/>
    <pivotField showAll="0"/>
    <pivotField showAll="0"/>
  </pivotFields>
  <rowFields count="1">
    <field x="8"/>
  </rowFields>
  <rowItems count="7">
    <i>
      <x v="2"/>
    </i>
    <i>
      <x v="4"/>
    </i>
    <i>
      <x v="8"/>
    </i>
    <i>
      <x v="10"/>
    </i>
    <i>
      <x v="12"/>
    </i>
    <i>
      <x v="13"/>
    </i>
    <i t="grand">
      <x/>
    </i>
  </rowItems>
  <colFields count="1">
    <field x="0"/>
  </colFields>
  <colItems count="6">
    <i>
      <x/>
    </i>
    <i>
      <x v="1"/>
    </i>
    <i>
      <x v="2"/>
    </i>
    <i>
      <x v="3"/>
    </i>
    <i>
      <x v="4"/>
    </i>
    <i t="grand">
      <x/>
    </i>
  </colItems>
  <dataFields count="1">
    <dataField name="Count of Age group" fld="0" subtotal="count" baseField="0" baseItem="0"/>
  </dataFields>
  <formats count="2">
    <format dxfId="75">
      <pivotArea field="1" type="button" dataOnly="0" labelOnly="1" outline="0"/>
    </format>
    <format dxfId="74">
      <pivotArea dataOnly="0" labelOnly="1" outline="0" axis="axisValues" fieldPosition="0"/>
    </format>
  </formats>
  <chartFormats count="10">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0" format="3" series="1">
      <pivotArea type="data" outline="0" fieldPosition="0">
        <references count="2">
          <reference field="4294967294" count="1" selected="0">
            <x v="0"/>
          </reference>
          <reference field="0" count="1" selected="0">
            <x v="3"/>
          </reference>
        </references>
      </pivotArea>
    </chartFormat>
    <chartFormat chart="10" format="4" series="1">
      <pivotArea type="data" outline="0" fieldPosition="0">
        <references count="2">
          <reference field="4294967294" count="1" selected="0">
            <x v="0"/>
          </reference>
          <reference field="0" count="1" selected="0">
            <x v="4"/>
          </reference>
        </references>
      </pivotArea>
    </chartFormat>
    <chartFormat chart="12" format="10" series="1">
      <pivotArea type="data" outline="0" fieldPosition="0">
        <references count="2">
          <reference field="4294967294" count="1" selected="0">
            <x v="0"/>
          </reference>
          <reference field="0" count="1" selected="0">
            <x v="0"/>
          </reference>
        </references>
      </pivotArea>
    </chartFormat>
    <chartFormat chart="12" format="11" series="1">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2">
          <reference field="4294967294" count="1" selected="0">
            <x v="0"/>
          </reference>
          <reference field="0" count="1" selected="0">
            <x v="2"/>
          </reference>
        </references>
      </pivotArea>
    </chartFormat>
    <chartFormat chart="12" format="13" series="1">
      <pivotArea type="data" outline="0" fieldPosition="0">
        <references count="2">
          <reference field="4294967294" count="1" selected="0">
            <x v="0"/>
          </reference>
          <reference field="0" count="1" selected="0">
            <x v="3"/>
          </reference>
        </references>
      </pivotArea>
    </chartFormat>
    <chartFormat chart="12" format="14" series="1">
      <pivotArea type="data" outline="0" fieldPosition="0">
        <references count="2">
          <reference field="4294967294" count="1" selected="0">
            <x v="0"/>
          </reference>
          <reference field="0"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84E454-6A18-4572-816C-41C9B651162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O5:S7" firstHeaderRow="1" firstDataRow="2" firstDataCol="1"/>
  <pivotFields count="12">
    <pivotField dataField="1" showAll="0"/>
    <pivotField showAll="0">
      <items count="3">
        <item x="0"/>
        <item x="1"/>
        <item t="default"/>
      </items>
    </pivotField>
    <pivotField showAll="0"/>
    <pivotField showAll="0"/>
    <pivotField showAll="0"/>
    <pivotField multipleItemSelectionAllowed="1" showAll="0"/>
    <pivotField showAll="0"/>
    <pivotField axis="axisCol" showAll="0">
      <items count="4">
        <item x="0"/>
        <item x="1"/>
        <item x="2"/>
        <item t="default"/>
      </items>
    </pivotField>
    <pivotField showAll="0"/>
    <pivotField showAll="0"/>
    <pivotField showAll="0"/>
    <pivotField showAll="0"/>
  </pivotFields>
  <rowItems count="1">
    <i/>
  </rowItems>
  <colFields count="1">
    <field x="7"/>
  </colFields>
  <colItems count="4">
    <i>
      <x/>
    </i>
    <i>
      <x v="1"/>
    </i>
    <i>
      <x v="2"/>
    </i>
    <i t="grand">
      <x/>
    </i>
  </colItems>
  <dataFields count="1">
    <dataField name="Count of Age group" fld="0" subtotal="count" baseField="0" baseItem="0"/>
  </dataFields>
  <formats count="2">
    <format dxfId="77">
      <pivotArea field="1" type="button" dataOnly="0" labelOnly="1" outline="0"/>
    </format>
    <format dxfId="76">
      <pivotArea dataOnly="0" labelOnly="1" outline="0" axis="axisValues" fieldPosition="0"/>
    </format>
  </formats>
  <chartFormats count="9">
    <chartFormat chart="7" format="24" series="1">
      <pivotArea type="data" outline="0" fieldPosition="0">
        <references count="1">
          <reference field="7" count="1" selected="0">
            <x v="0"/>
          </reference>
        </references>
      </pivotArea>
    </chartFormat>
    <chartFormat chart="7" format="25" series="1">
      <pivotArea type="data" outline="0" fieldPosition="0">
        <references count="1">
          <reference field="7" count="1" selected="0">
            <x v="1"/>
          </reference>
        </references>
      </pivotArea>
    </chartFormat>
    <chartFormat chart="7" format="26" series="1">
      <pivotArea type="data" outline="0" fieldPosition="0">
        <references count="1">
          <reference field="7" count="1" selected="0">
            <x v="2"/>
          </reference>
        </references>
      </pivotArea>
    </chartFormat>
    <chartFormat chart="7" format="27" series="1">
      <pivotArea type="data" outline="0" fieldPosition="0">
        <references count="2">
          <reference field="4294967294" count="1" selected="0">
            <x v="0"/>
          </reference>
          <reference field="7" count="1" selected="0">
            <x v="0"/>
          </reference>
        </references>
      </pivotArea>
    </chartFormat>
    <chartFormat chart="7" format="28" series="1">
      <pivotArea type="data" outline="0" fieldPosition="0">
        <references count="2">
          <reference field="4294967294" count="1" selected="0">
            <x v="0"/>
          </reference>
          <reference field="7" count="1" selected="0">
            <x v="1"/>
          </reference>
        </references>
      </pivotArea>
    </chartFormat>
    <chartFormat chart="7" format="29" series="1">
      <pivotArea type="data" outline="0" fieldPosition="0">
        <references count="2">
          <reference field="4294967294" count="1" selected="0">
            <x v="0"/>
          </reference>
          <reference field="7" count="1" selected="0">
            <x v="2"/>
          </reference>
        </references>
      </pivotArea>
    </chartFormat>
    <chartFormat chart="11" format="33" series="1">
      <pivotArea type="data" outline="0" fieldPosition="0">
        <references count="2">
          <reference field="4294967294" count="1" selected="0">
            <x v="0"/>
          </reference>
          <reference field="7" count="1" selected="0">
            <x v="0"/>
          </reference>
        </references>
      </pivotArea>
    </chartFormat>
    <chartFormat chart="11" format="34" series="1">
      <pivotArea type="data" outline="0" fieldPosition="0">
        <references count="2">
          <reference field="4294967294" count="1" selected="0">
            <x v="0"/>
          </reference>
          <reference field="7" count="1" selected="0">
            <x v="1"/>
          </reference>
        </references>
      </pivotArea>
    </chartFormat>
    <chartFormat chart="11" format="35" series="1">
      <pivotArea type="data" outline="0" fieldPosition="0">
        <references count="2">
          <reference field="4294967294" count="1" selected="0">
            <x v="0"/>
          </reference>
          <reference field="7"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cation" xr10:uid="{6EF7EAF7-15DF-4E46-A9C2-7D2EC57AAA57}" sourceName="Communication">
  <pivotTables>
    <pivotTable tabId="9" name="PivotTable2"/>
  </pivotTables>
  <data>
    <tabular pivotCacheId="129827542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nication" xr10:uid="{87FFBE65-E4FA-46E8-ADBD-77FFC52FC06D}" cache="Slicer_Communication" caption="Communication"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A99DE9-F9DA-4555-8B71-ED7A0AEF3D4B}" name="Form_Responses13" displayName="Form_Responses13" ref="B1:M32" totalsRowCount="1" headerRowDxfId="104">
  <autoFilter ref="B1:M31" xr:uid="{00000000-000C-0000-FFFF-FFFF00000000}"/>
  <tableColumns count="12">
    <tableColumn id="2" xr3:uid="{EDF180B6-A437-4A6D-A7C1-0EB078493A08}" name="Age group" totalsRowFunction="custom" totalsRowDxfId="103">
      <totalsRowFormula>COUNTBLANK(B2:B31)</totalsRowFormula>
    </tableColumn>
    <tableColumn id="3" xr3:uid="{5133B06B-F5BA-4062-9ED5-EFCF536BAE8A}" name="On time wakeup&amp;sleep" totalsRowFunction="custom" totalsRowDxfId="102">
      <totalsRowFormula>COUNTBLANK(C2:C31)</totalsRowFormula>
    </tableColumn>
    <tableColumn id="4" xr3:uid="{58B70EF7-B1E3-484C-9EBD-9861C74A1EFF}" name="Phsycal activity time(hrs)" totalsRowFunction="custom" totalsRowDxfId="101">
      <totalsRowFormula>COUNTBLANK(D2:D31)</totalsRowFormula>
    </tableColumn>
    <tableColumn id="5" xr3:uid="{A5C3FB1E-826B-4116-97D6-6CC75AC49232}" name="Communication" totalsRowFunction="custom" totalsRowDxfId="100">
      <totalsRowFormula>COUNTBLANK(E2:E31)</totalsRowFormula>
    </tableColumn>
    <tableColumn id="6" xr3:uid="{CDA7F496-6044-40ED-BF0D-958FC60B4D39}" name="Mode of study" totalsRowFunction="custom" totalsRowDxfId="99">
      <totalsRowFormula>COUNTBLANK(F2:F31)</totalsRowFormula>
    </tableColumn>
    <tableColumn id="7" xr3:uid="{93D4CC26-6817-41E1-A419-1E9F57F31571}" name="On time Meals" totalsRowFunction="custom" totalsRowDxfId="98">
      <totalsRowFormula>COUNTBLANK(G2:G31)</totalsRowFormula>
    </tableColumn>
    <tableColumn id="8" xr3:uid="{65DB7E9D-160A-46C0-99C0-31C437D98A09}" name="Able to Focus" totalsRowFunction="custom" totalsRowDxfId="97">
      <totalsRowFormula>COUNTBLANK(H2:H31)</totalsRowFormula>
    </tableColumn>
    <tableColumn id="9" xr3:uid="{702417BA-9E9D-425B-8CE0-5EA1025EBE13}" name="Mode of Entertainment" totalsRowFunction="custom" totalsRowDxfId="96">
      <totalsRowFormula>COUNTBLANK(I2:I31)</totalsRowFormula>
    </tableColumn>
    <tableColumn id="10" xr3:uid="{477E873E-BC2E-40CE-BFC6-9801EF58191A}" name="Social Media Prefered" totalsRowFunction="custom" totalsRowDxfId="95">
      <totalsRowFormula>COUNTBLANK(J2:J31)</totalsRowFormula>
    </tableColumn>
    <tableColumn id="11" xr3:uid="{07CDAB73-98B9-4EBC-89B7-3978212BB3F8}" name="Passing time" totalsRowFunction="custom" totalsRowDxfId="94">
      <totalsRowFormula>COUNTBLANK(K2:K31)</totalsRowFormula>
    </tableColumn>
    <tableColumn id="12" xr3:uid="{8F391F60-97EE-42D6-AEC8-F2CEC563411C}" name="Health Issues" totalsRowFunction="custom" totalsRowDxfId="93">
      <totalsRowFormula>COUNTBLANK(L2:L31)</totalsRowFormula>
    </tableColumn>
    <tableColumn id="13" xr3:uid="{E0E6DF7E-A1BD-4D97-8E28-E7F11D0D389F}" name="Missing constantly" totalsRowFunction="custom" totalsRowDxfId="92">
      <totalsRowFormula>COUNTBLANK(M2:M31)</totalsRowFormula>
    </tableColumn>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B1:M32" totalsRowCount="1" headerRowDxfId="91">
  <autoFilter ref="B1:M31" xr:uid="{00000000-000C-0000-FFFF-FFFF00000000}"/>
  <tableColumns count="12">
    <tableColumn id="2" xr3:uid="{00000000-0010-0000-0000-000002000000}" name="Age group" totalsRowFunction="custom" totalsRowDxfId="90">
      <totalsRowFormula>COUNTBLANK(B2:B31)</totalsRowFormula>
    </tableColumn>
    <tableColumn id="3" xr3:uid="{00000000-0010-0000-0000-000003000000}" name="On time wakeup&amp;sleep" totalsRowFunction="custom" totalsRowDxfId="89">
      <totalsRowFormula>COUNTBLANK(C2:C31)</totalsRowFormula>
    </tableColumn>
    <tableColumn id="4" xr3:uid="{00000000-0010-0000-0000-000004000000}" name="Phsycal activity time(hrs)" totalsRowFunction="custom" totalsRowDxfId="88">
      <totalsRowFormula>COUNTBLANK(D2:D31)</totalsRowFormula>
    </tableColumn>
    <tableColumn id="5" xr3:uid="{00000000-0010-0000-0000-000005000000}" name="Communication with others" totalsRowFunction="custom" totalsRowDxfId="87">
      <totalsRowFormula>COUNTBLANK(E2:E31)</totalsRowFormula>
    </tableColumn>
    <tableColumn id="6" xr3:uid="{00000000-0010-0000-0000-000006000000}" name="Mode of study" totalsRowFunction="custom" totalsRowDxfId="86">
      <totalsRowFormula>COUNTBLANK(F2:F31)</totalsRowFormula>
    </tableColumn>
    <tableColumn id="7" xr3:uid="{00000000-0010-0000-0000-000007000000}" name="On time Meals" totalsRowFunction="custom" totalsRowDxfId="85">
      <totalsRowFormula>COUNTBLANK(G2:G31)</totalsRowFormula>
    </tableColumn>
    <tableColumn id="8" xr3:uid="{00000000-0010-0000-0000-000008000000}" name="Able to Focus" totalsRowFunction="custom" totalsRowDxfId="84">
      <totalsRowFormula>COUNTBLANK(H2:H31)</totalsRowFormula>
    </tableColumn>
    <tableColumn id="9" xr3:uid="{00000000-0010-0000-0000-000009000000}" name="Mode of Entertainment" totalsRowFunction="custom" totalsRowDxfId="83">
      <totalsRowFormula>COUNTBLANK(I2:I31)</totalsRowFormula>
    </tableColumn>
    <tableColumn id="10" xr3:uid="{00000000-0010-0000-0000-00000A000000}" name="Social Media Prefered" totalsRowFunction="custom" dataDxfId="82" totalsRowDxfId="81">
      <totalsRowFormula>COUNTBLANK(J2:J31)</totalsRowFormula>
    </tableColumn>
    <tableColumn id="11" xr3:uid="{00000000-0010-0000-0000-00000B000000}" name="Passing time" totalsRowFunction="custom" totalsRowDxfId="80">
      <totalsRowFormula>COUNTBLANK(K2:K31)</totalsRowFormula>
    </tableColumn>
    <tableColumn id="12" xr3:uid="{00000000-0010-0000-0000-00000C000000}" name="Health Issues" totalsRowFunction="custom" totalsRowDxfId="79">
      <totalsRowFormula>COUNTBLANK(L2:L31)</totalsRowFormula>
    </tableColumn>
    <tableColumn id="13" xr3:uid="{00000000-0010-0000-0000-00000D000000}" name="Missing constantly" totalsRowFunction="custom" totalsRowDxfId="78">
      <totalsRowFormula>COUNTBLANK(M2:M31)</totalsRowFormula>
    </tableColumn>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F62A-EE15-4F12-9D87-9F402CB23FD9}">
  <sheetPr>
    <outlinePr summaryBelow="0" summaryRight="0"/>
    <pageSetUpPr fitToPage="1"/>
  </sheetPr>
  <dimension ref="A1:M36"/>
  <sheetViews>
    <sheetView topLeftCell="G1" workbookViewId="0">
      <pane ySplit="1" topLeftCell="A2" activePane="bottomLeft" state="frozen"/>
      <selection pane="bottomLeft" activeCell="K2" sqref="K2"/>
    </sheetView>
  </sheetViews>
  <sheetFormatPr defaultColWidth="12.6328125" defaultRowHeight="15.75" customHeight="1" x14ac:dyDescent="0.25"/>
  <cols>
    <col min="1" max="1" width="7.08984375" customWidth="1"/>
    <col min="2" max="2" width="11.81640625" customWidth="1"/>
    <col min="3" max="3" width="14.36328125" customWidth="1"/>
    <col min="4" max="4" width="7.81640625" customWidth="1"/>
    <col min="5" max="5" width="22.26953125" customWidth="1"/>
    <col min="6" max="6" width="19.54296875" customWidth="1"/>
    <col min="7" max="7" width="17.7265625" customWidth="1"/>
    <col min="8" max="8" width="12.7265625" customWidth="1"/>
    <col min="9" max="9" width="13.90625" customWidth="1"/>
    <col min="10" max="10" width="20.90625" customWidth="1"/>
    <col min="11" max="11" width="17.36328125" customWidth="1"/>
    <col min="12" max="12" width="12.90625" customWidth="1"/>
    <col min="13" max="13" width="20.6328125" customWidth="1"/>
    <col min="14" max="19" width="18.90625" customWidth="1"/>
  </cols>
  <sheetData>
    <row r="1" spans="1:13" s="11" customFormat="1" ht="15.75" customHeight="1" x14ac:dyDescent="0.3">
      <c r="A1" s="11" t="s">
        <v>102</v>
      </c>
      <c r="B1" s="11" t="s">
        <v>85</v>
      </c>
      <c r="C1" s="11" t="s">
        <v>89</v>
      </c>
      <c r="D1" s="11" t="s">
        <v>101</v>
      </c>
      <c r="E1" s="11" t="s">
        <v>87</v>
      </c>
      <c r="F1" s="11" t="s">
        <v>88</v>
      </c>
      <c r="G1" s="11" t="s">
        <v>90</v>
      </c>
      <c r="H1" s="11" t="s">
        <v>100</v>
      </c>
      <c r="I1" s="11" t="s">
        <v>91</v>
      </c>
      <c r="J1" s="11" t="s">
        <v>92</v>
      </c>
      <c r="K1" s="11" t="s">
        <v>93</v>
      </c>
      <c r="L1" s="11" t="s">
        <v>94</v>
      </c>
      <c r="M1" s="11" t="s">
        <v>95</v>
      </c>
    </row>
    <row r="2" spans="1:13" ht="15.75" customHeight="1" x14ac:dyDescent="0.25">
      <c r="A2">
        <v>1</v>
      </c>
      <c r="B2" s="3" t="s">
        <v>12</v>
      </c>
      <c r="C2" s="3" t="s">
        <v>13</v>
      </c>
      <c r="D2" s="3">
        <v>0</v>
      </c>
      <c r="E2" s="3" t="s">
        <v>14</v>
      </c>
      <c r="F2" s="3" t="s">
        <v>15</v>
      </c>
      <c r="G2" s="3" t="s">
        <v>16</v>
      </c>
      <c r="H2" s="3" t="s">
        <v>16</v>
      </c>
      <c r="I2" s="3" t="s">
        <v>17</v>
      </c>
      <c r="J2" t="s">
        <v>25</v>
      </c>
      <c r="K2" s="3" t="s">
        <v>18</v>
      </c>
      <c r="L2" s="3" t="s">
        <v>16</v>
      </c>
      <c r="M2" s="4" t="s">
        <v>19</v>
      </c>
    </row>
    <row r="3" spans="1:13" ht="15.75" customHeight="1" x14ac:dyDescent="0.25">
      <c r="A3">
        <v>2</v>
      </c>
      <c r="B3" s="5" t="s">
        <v>12</v>
      </c>
      <c r="C3" s="5" t="s">
        <v>13</v>
      </c>
      <c r="D3" s="5">
        <v>1</v>
      </c>
      <c r="E3" s="5" t="s">
        <v>20</v>
      </c>
      <c r="F3" s="5" t="s">
        <v>21</v>
      </c>
      <c r="G3" s="5" t="s">
        <v>16</v>
      </c>
      <c r="H3" s="28" t="s">
        <v>29</v>
      </c>
      <c r="I3" s="5" t="s">
        <v>17</v>
      </c>
      <c r="J3" t="s">
        <v>45</v>
      </c>
      <c r="K3" s="5" t="s">
        <v>23</v>
      </c>
      <c r="L3" s="5" t="s">
        <v>16</v>
      </c>
      <c r="M3" s="6" t="s">
        <v>24</v>
      </c>
    </row>
    <row r="4" spans="1:13" ht="15.75" customHeight="1" x14ac:dyDescent="0.25">
      <c r="A4" s="26">
        <f>(A3+1)</f>
        <v>3</v>
      </c>
      <c r="B4" s="3" t="s">
        <v>12</v>
      </c>
      <c r="C4" s="3" t="s">
        <v>13</v>
      </c>
      <c r="D4" s="3">
        <v>1</v>
      </c>
      <c r="E4" s="3" t="s">
        <v>14</v>
      </c>
      <c r="F4" s="3" t="s">
        <v>15</v>
      </c>
      <c r="G4" s="3" t="s">
        <v>16</v>
      </c>
      <c r="H4" s="3" t="s">
        <v>16</v>
      </c>
      <c r="I4" s="3" t="s">
        <v>17</v>
      </c>
      <c r="J4" t="s">
        <v>25</v>
      </c>
      <c r="K4" s="3" t="s">
        <v>26</v>
      </c>
      <c r="L4" s="3" t="s">
        <v>16</v>
      </c>
      <c r="M4" s="4" t="s">
        <v>27</v>
      </c>
    </row>
    <row r="5" spans="1:13" ht="15.75" customHeight="1" x14ac:dyDescent="0.25">
      <c r="A5" s="26">
        <f t="shared" ref="A5:A31" si="0">(A4+1)</f>
        <v>4</v>
      </c>
      <c r="B5" s="5" t="s">
        <v>12</v>
      </c>
      <c r="C5" s="5" t="s">
        <v>22</v>
      </c>
      <c r="D5" s="5">
        <v>0</v>
      </c>
      <c r="E5" s="5" t="s">
        <v>28</v>
      </c>
      <c r="F5" s="5" t="s">
        <v>15</v>
      </c>
      <c r="G5" s="5" t="s">
        <v>29</v>
      </c>
      <c r="H5" s="5" t="s">
        <v>16</v>
      </c>
      <c r="I5" s="5" t="s">
        <v>17</v>
      </c>
      <c r="J5" t="s">
        <v>39</v>
      </c>
      <c r="K5" s="5" t="s">
        <v>31</v>
      </c>
      <c r="L5" s="5" t="s">
        <v>16</v>
      </c>
      <c r="M5" s="6" t="s">
        <v>32</v>
      </c>
    </row>
    <row r="6" spans="1:13" ht="15.75" customHeight="1" x14ac:dyDescent="0.25">
      <c r="A6" s="26">
        <f t="shared" si="0"/>
        <v>5</v>
      </c>
      <c r="B6" s="3" t="s">
        <v>12</v>
      </c>
      <c r="C6" s="3" t="s">
        <v>13</v>
      </c>
      <c r="D6" s="3">
        <v>0</v>
      </c>
      <c r="E6" s="3" t="s">
        <v>28</v>
      </c>
      <c r="F6" s="27" t="s">
        <v>21</v>
      </c>
      <c r="G6" s="3" t="s">
        <v>16</v>
      </c>
      <c r="H6" s="27" t="s">
        <v>29</v>
      </c>
      <c r="I6" s="3" t="s">
        <v>17</v>
      </c>
      <c r="J6" t="s">
        <v>39</v>
      </c>
      <c r="K6" s="3" t="s">
        <v>33</v>
      </c>
      <c r="L6" s="3" t="s">
        <v>22</v>
      </c>
      <c r="M6" s="4" t="s">
        <v>34</v>
      </c>
    </row>
    <row r="7" spans="1:13" ht="15.75" customHeight="1" x14ac:dyDescent="0.25">
      <c r="A7" s="26">
        <f t="shared" si="0"/>
        <v>6</v>
      </c>
      <c r="B7" s="5" t="s">
        <v>12</v>
      </c>
      <c r="C7" s="5" t="s">
        <v>22</v>
      </c>
      <c r="D7" s="5">
        <v>0</v>
      </c>
      <c r="E7" s="5" t="s">
        <v>14</v>
      </c>
      <c r="F7" s="5" t="s">
        <v>15</v>
      </c>
      <c r="G7" s="5" t="s">
        <v>16</v>
      </c>
      <c r="H7" s="5" t="s">
        <v>16</v>
      </c>
      <c r="I7" s="5" t="s">
        <v>35</v>
      </c>
      <c r="J7" t="s">
        <v>45</v>
      </c>
      <c r="K7" s="5" t="s">
        <v>30</v>
      </c>
      <c r="L7" s="5" t="s">
        <v>22</v>
      </c>
      <c r="M7" s="6" t="s">
        <v>36</v>
      </c>
    </row>
    <row r="8" spans="1:13" ht="15.75" customHeight="1" x14ac:dyDescent="0.25">
      <c r="A8" s="26">
        <f t="shared" si="0"/>
        <v>7</v>
      </c>
      <c r="B8" s="7" t="s">
        <v>37</v>
      </c>
      <c r="C8" s="3" t="s">
        <v>13</v>
      </c>
      <c r="D8" s="3">
        <v>0</v>
      </c>
      <c r="E8" s="3" t="s">
        <v>20</v>
      </c>
      <c r="F8" s="3" t="s">
        <v>21</v>
      </c>
      <c r="G8" s="3" t="s">
        <v>16</v>
      </c>
      <c r="H8" s="3" t="s">
        <v>16</v>
      </c>
      <c r="I8" s="3" t="s">
        <v>38</v>
      </c>
      <c r="J8" t="s">
        <v>39</v>
      </c>
      <c r="K8" s="3" t="s">
        <v>40</v>
      </c>
      <c r="L8" s="3" t="s">
        <v>16</v>
      </c>
      <c r="M8" s="4" t="s">
        <v>41</v>
      </c>
    </row>
    <row r="9" spans="1:13" ht="15.75" customHeight="1" x14ac:dyDescent="0.25">
      <c r="A9" s="26">
        <f t="shared" si="0"/>
        <v>8</v>
      </c>
      <c r="B9" s="5" t="s">
        <v>42</v>
      </c>
      <c r="C9" s="5" t="s">
        <v>13</v>
      </c>
      <c r="D9" s="5">
        <v>0.5</v>
      </c>
      <c r="E9" s="5" t="s">
        <v>14</v>
      </c>
      <c r="F9" s="5" t="s">
        <v>15</v>
      </c>
      <c r="G9" s="5" t="s">
        <v>29</v>
      </c>
      <c r="H9" s="28" t="s">
        <v>29</v>
      </c>
      <c r="I9" s="5" t="s">
        <v>17</v>
      </c>
      <c r="J9" t="s">
        <v>39</v>
      </c>
      <c r="K9" s="5" t="s">
        <v>43</v>
      </c>
      <c r="L9" s="5" t="s">
        <v>22</v>
      </c>
      <c r="M9" s="6" t="s">
        <v>27</v>
      </c>
    </row>
    <row r="10" spans="1:13" ht="15.75" customHeight="1" x14ac:dyDescent="0.25">
      <c r="A10" s="26">
        <f t="shared" si="0"/>
        <v>9</v>
      </c>
      <c r="B10" s="7" t="s">
        <v>44</v>
      </c>
      <c r="C10" s="3" t="s">
        <v>13</v>
      </c>
      <c r="D10" s="3">
        <v>0</v>
      </c>
      <c r="E10" s="3" t="s">
        <v>14</v>
      </c>
      <c r="F10" s="3" t="s">
        <v>15</v>
      </c>
      <c r="G10" s="27" t="s">
        <v>29</v>
      </c>
      <c r="H10" s="3" t="s">
        <v>16</v>
      </c>
      <c r="I10" s="3" t="s">
        <v>17</v>
      </c>
      <c r="J10" t="s">
        <v>61</v>
      </c>
      <c r="K10" s="3" t="s">
        <v>46</v>
      </c>
      <c r="L10" s="3" t="s">
        <v>22</v>
      </c>
      <c r="M10" s="4" t="s">
        <v>47</v>
      </c>
    </row>
    <row r="11" spans="1:13" ht="15.75" customHeight="1" x14ac:dyDescent="0.25">
      <c r="A11" s="26">
        <f t="shared" si="0"/>
        <v>10</v>
      </c>
      <c r="B11" s="8" t="s">
        <v>44</v>
      </c>
      <c r="C11" s="5" t="s">
        <v>22</v>
      </c>
      <c r="D11" s="5">
        <v>0.5</v>
      </c>
      <c r="E11" s="5" t="s">
        <v>48</v>
      </c>
      <c r="F11" s="5" t="s">
        <v>21</v>
      </c>
      <c r="G11" s="5" t="s">
        <v>29</v>
      </c>
      <c r="H11" s="5" t="s">
        <v>16</v>
      </c>
      <c r="I11" s="5" t="s">
        <v>38</v>
      </c>
      <c r="J11" t="s">
        <v>39</v>
      </c>
      <c r="K11" s="5" t="s">
        <v>49</v>
      </c>
      <c r="L11" s="5" t="s">
        <v>16</v>
      </c>
      <c r="M11" s="29" t="s">
        <v>50</v>
      </c>
    </row>
    <row r="12" spans="1:13" ht="15.75" customHeight="1" x14ac:dyDescent="0.25">
      <c r="A12" s="26">
        <f t="shared" si="0"/>
        <v>11</v>
      </c>
      <c r="B12" s="7" t="s">
        <v>37</v>
      </c>
      <c r="C12" s="3" t="s">
        <v>13</v>
      </c>
      <c r="D12" s="3">
        <v>0.5</v>
      </c>
      <c r="E12" s="3" t="s">
        <v>28</v>
      </c>
      <c r="F12" s="3" t="s">
        <v>21</v>
      </c>
      <c r="G12" s="3" t="s">
        <v>16</v>
      </c>
      <c r="H12" s="3" t="s">
        <v>16</v>
      </c>
      <c r="I12" s="3" t="s">
        <v>38</v>
      </c>
      <c r="J12" t="s">
        <v>39</v>
      </c>
      <c r="K12" s="3" t="s">
        <v>38</v>
      </c>
      <c r="L12" s="27" t="s">
        <v>16</v>
      </c>
      <c r="M12" s="4" t="s">
        <v>19</v>
      </c>
    </row>
    <row r="13" spans="1:13" ht="15.75" customHeight="1" x14ac:dyDescent="0.25">
      <c r="A13" s="26">
        <f t="shared" si="0"/>
        <v>12</v>
      </c>
      <c r="B13" s="8" t="s">
        <v>44</v>
      </c>
      <c r="C13" s="5" t="s">
        <v>22</v>
      </c>
      <c r="D13" s="5">
        <v>1</v>
      </c>
      <c r="E13" s="5" t="s">
        <v>48</v>
      </c>
      <c r="F13" s="5" t="s">
        <v>15</v>
      </c>
      <c r="G13" s="5" t="s">
        <v>29</v>
      </c>
      <c r="H13" s="5" t="s">
        <v>16</v>
      </c>
      <c r="I13" s="5" t="s">
        <v>17</v>
      </c>
      <c r="J13" t="s">
        <v>39</v>
      </c>
      <c r="K13" s="5" t="s">
        <v>51</v>
      </c>
      <c r="L13" s="5" t="s">
        <v>22</v>
      </c>
      <c r="M13" s="6" t="s">
        <v>52</v>
      </c>
    </row>
    <row r="14" spans="1:13" ht="15.75" customHeight="1" x14ac:dyDescent="0.25">
      <c r="A14" s="26">
        <f t="shared" si="0"/>
        <v>13</v>
      </c>
      <c r="B14" s="7" t="s">
        <v>37</v>
      </c>
      <c r="C14" s="3" t="s">
        <v>13</v>
      </c>
      <c r="D14" s="3">
        <v>1</v>
      </c>
      <c r="E14" s="3" t="s">
        <v>20</v>
      </c>
      <c r="F14" s="3" t="s">
        <v>21</v>
      </c>
      <c r="G14" s="3" t="s">
        <v>29</v>
      </c>
      <c r="H14" s="3" t="s">
        <v>16</v>
      </c>
      <c r="I14" s="3" t="s">
        <v>38</v>
      </c>
      <c r="J14" t="s">
        <v>39</v>
      </c>
      <c r="K14" s="3" t="s">
        <v>40</v>
      </c>
      <c r="L14" s="3" t="s">
        <v>22</v>
      </c>
      <c r="M14" s="4" t="s">
        <v>53</v>
      </c>
    </row>
    <row r="15" spans="1:13" ht="15.75" customHeight="1" x14ac:dyDescent="0.25">
      <c r="A15" s="26">
        <f t="shared" si="0"/>
        <v>14</v>
      </c>
      <c r="B15" s="5" t="s">
        <v>12</v>
      </c>
      <c r="C15" s="5" t="s">
        <v>22</v>
      </c>
      <c r="D15" s="5">
        <v>0</v>
      </c>
      <c r="E15" s="5" t="s">
        <v>14</v>
      </c>
      <c r="F15" s="5" t="s">
        <v>15</v>
      </c>
      <c r="G15" s="5" t="s">
        <v>16</v>
      </c>
      <c r="H15" s="5" t="s">
        <v>16</v>
      </c>
      <c r="I15" s="5" t="s">
        <v>17</v>
      </c>
      <c r="J15" t="s">
        <v>110</v>
      </c>
      <c r="K15" s="5" t="s">
        <v>54</v>
      </c>
      <c r="L15" s="5" t="s">
        <v>22</v>
      </c>
      <c r="M15" s="6" t="s">
        <v>55</v>
      </c>
    </row>
    <row r="16" spans="1:13" ht="15.75" customHeight="1" x14ac:dyDescent="0.25">
      <c r="A16" s="26">
        <f t="shared" si="0"/>
        <v>15</v>
      </c>
      <c r="B16" s="3" t="s">
        <v>12</v>
      </c>
      <c r="C16" s="3" t="s">
        <v>13</v>
      </c>
      <c r="D16" s="3">
        <v>0</v>
      </c>
      <c r="E16" s="3" t="s">
        <v>14</v>
      </c>
      <c r="F16" s="3" t="s">
        <v>15</v>
      </c>
      <c r="G16" s="3" t="s">
        <v>16</v>
      </c>
      <c r="H16" s="3" t="s">
        <v>16</v>
      </c>
      <c r="I16" s="3" t="s">
        <v>17</v>
      </c>
      <c r="J16" t="s">
        <v>39</v>
      </c>
      <c r="K16" s="3" t="s">
        <v>56</v>
      </c>
      <c r="L16" s="3" t="s">
        <v>22</v>
      </c>
      <c r="M16" s="4" t="s">
        <v>27</v>
      </c>
    </row>
    <row r="17" spans="1:13" ht="15.75" customHeight="1" x14ac:dyDescent="0.25">
      <c r="A17" s="26">
        <f t="shared" si="0"/>
        <v>16</v>
      </c>
      <c r="B17" s="5" t="s">
        <v>42</v>
      </c>
      <c r="C17" s="5" t="s">
        <v>13</v>
      </c>
      <c r="D17" s="5">
        <v>0.25</v>
      </c>
      <c r="E17" s="5" t="s">
        <v>14</v>
      </c>
      <c r="F17" s="5" t="s">
        <v>15</v>
      </c>
      <c r="G17" s="5" t="s">
        <v>16</v>
      </c>
      <c r="H17" s="5" t="s">
        <v>16</v>
      </c>
      <c r="I17" s="5" t="s">
        <v>17</v>
      </c>
      <c r="J17" t="s">
        <v>39</v>
      </c>
      <c r="K17" s="5" t="s">
        <v>57</v>
      </c>
      <c r="L17" s="5" t="s">
        <v>22</v>
      </c>
      <c r="M17" s="6" t="s">
        <v>58</v>
      </c>
    </row>
    <row r="18" spans="1:13" ht="15.75" customHeight="1" x14ac:dyDescent="0.25">
      <c r="A18" s="26">
        <f t="shared" si="0"/>
        <v>17</v>
      </c>
      <c r="B18" s="7" t="s">
        <v>44</v>
      </c>
      <c r="C18" s="3" t="s">
        <v>22</v>
      </c>
      <c r="D18" s="3">
        <v>2</v>
      </c>
      <c r="E18" s="3" t="s">
        <v>14</v>
      </c>
      <c r="F18" s="3" t="s">
        <v>21</v>
      </c>
      <c r="G18" s="3" t="s">
        <v>29</v>
      </c>
      <c r="H18" s="27" t="s">
        <v>29</v>
      </c>
      <c r="I18" s="3" t="s">
        <v>17</v>
      </c>
      <c r="J18" t="s">
        <v>111</v>
      </c>
      <c r="K18" s="3" t="s">
        <v>59</v>
      </c>
      <c r="L18" s="3" t="s">
        <v>16</v>
      </c>
      <c r="M18" s="4" t="s">
        <v>60</v>
      </c>
    </row>
    <row r="19" spans="1:13" ht="15.75" customHeight="1" x14ac:dyDescent="0.25">
      <c r="A19" s="26">
        <f t="shared" si="0"/>
        <v>18</v>
      </c>
      <c r="B19" s="5" t="s">
        <v>12</v>
      </c>
      <c r="C19" s="5" t="s">
        <v>13</v>
      </c>
      <c r="D19" s="5">
        <v>0</v>
      </c>
      <c r="E19" s="5" t="s">
        <v>14</v>
      </c>
      <c r="F19" s="5" t="s">
        <v>21</v>
      </c>
      <c r="G19" s="5" t="s">
        <v>29</v>
      </c>
      <c r="H19" s="28" t="s">
        <v>16</v>
      </c>
      <c r="I19" s="5" t="s">
        <v>35</v>
      </c>
      <c r="J19" t="s">
        <v>45</v>
      </c>
      <c r="K19" s="5" t="s">
        <v>40</v>
      </c>
      <c r="L19" s="5" t="s">
        <v>22</v>
      </c>
      <c r="M19" s="6" t="s">
        <v>62</v>
      </c>
    </row>
    <row r="20" spans="1:13" ht="15.75" customHeight="1" x14ac:dyDescent="0.25">
      <c r="A20" s="26">
        <f t="shared" si="0"/>
        <v>19</v>
      </c>
      <c r="B20" s="3" t="s">
        <v>12</v>
      </c>
      <c r="C20" s="3" t="s">
        <v>22</v>
      </c>
      <c r="D20" s="3">
        <v>0</v>
      </c>
      <c r="E20" s="3" t="s">
        <v>28</v>
      </c>
      <c r="F20" s="3" t="s">
        <v>21</v>
      </c>
      <c r="G20" s="3" t="s">
        <v>16</v>
      </c>
      <c r="H20" s="3" t="s">
        <v>16</v>
      </c>
      <c r="I20" s="3" t="s">
        <v>38</v>
      </c>
      <c r="J20" t="s">
        <v>45</v>
      </c>
      <c r="K20" s="3" t="s">
        <v>49</v>
      </c>
      <c r="L20" s="3" t="s">
        <v>16</v>
      </c>
      <c r="M20" s="4" t="s">
        <v>64</v>
      </c>
    </row>
    <row r="21" spans="1:13" ht="15.75" customHeight="1" x14ac:dyDescent="0.25">
      <c r="A21" s="26">
        <f t="shared" si="0"/>
        <v>20</v>
      </c>
      <c r="B21" s="8" t="s">
        <v>37</v>
      </c>
      <c r="C21" s="5" t="s">
        <v>22</v>
      </c>
      <c r="D21" s="5">
        <v>0</v>
      </c>
      <c r="E21" s="5" t="s">
        <v>14</v>
      </c>
      <c r="F21" s="5" t="s">
        <v>21</v>
      </c>
      <c r="G21" s="5" t="s">
        <v>29</v>
      </c>
      <c r="H21" s="28" t="s">
        <v>29</v>
      </c>
      <c r="I21" s="5" t="s">
        <v>17</v>
      </c>
      <c r="J21" t="s">
        <v>39</v>
      </c>
      <c r="K21" s="5" t="s">
        <v>65</v>
      </c>
      <c r="L21" s="5" t="s">
        <v>16</v>
      </c>
      <c r="M21" s="6" t="s">
        <v>66</v>
      </c>
    </row>
    <row r="22" spans="1:13" ht="15.75" customHeight="1" x14ac:dyDescent="0.25">
      <c r="A22" s="26">
        <f t="shared" si="0"/>
        <v>21</v>
      </c>
      <c r="B22" s="7" t="s">
        <v>44</v>
      </c>
      <c r="C22" s="3" t="s">
        <v>22</v>
      </c>
      <c r="D22" s="3">
        <v>0</v>
      </c>
      <c r="E22" s="3" t="s">
        <v>20</v>
      </c>
      <c r="F22" s="3" t="s">
        <v>21</v>
      </c>
      <c r="G22" s="3" t="s">
        <v>16</v>
      </c>
      <c r="H22" s="28" t="s">
        <v>29</v>
      </c>
      <c r="I22" s="3" t="s">
        <v>35</v>
      </c>
      <c r="J22" t="s">
        <v>25</v>
      </c>
      <c r="K22" s="3" t="s">
        <v>67</v>
      </c>
      <c r="L22" s="3" t="s">
        <v>16</v>
      </c>
      <c r="M22" s="4" t="s">
        <v>68</v>
      </c>
    </row>
    <row r="23" spans="1:13" ht="15.75" customHeight="1" x14ac:dyDescent="0.25">
      <c r="A23" s="26">
        <f t="shared" si="0"/>
        <v>22</v>
      </c>
      <c r="B23" s="5" t="s">
        <v>42</v>
      </c>
      <c r="C23" s="5" t="s">
        <v>22</v>
      </c>
      <c r="D23" s="5">
        <v>1</v>
      </c>
      <c r="E23" s="5" t="s">
        <v>28</v>
      </c>
      <c r="F23" s="5" t="s">
        <v>69</v>
      </c>
      <c r="G23" s="5" t="s">
        <v>29</v>
      </c>
      <c r="H23" s="28" t="s">
        <v>29</v>
      </c>
      <c r="I23" s="5" t="s">
        <v>38</v>
      </c>
      <c r="J23" t="s">
        <v>39</v>
      </c>
      <c r="K23" s="5" t="s">
        <v>40</v>
      </c>
      <c r="L23" s="5" t="s">
        <v>22</v>
      </c>
      <c r="M23" s="6" t="s">
        <v>70</v>
      </c>
    </row>
    <row r="24" spans="1:13" ht="15.75" customHeight="1" x14ac:dyDescent="0.25">
      <c r="A24" s="26">
        <f t="shared" si="0"/>
        <v>23</v>
      </c>
      <c r="B24" s="7" t="s">
        <v>37</v>
      </c>
      <c r="C24" s="3" t="s">
        <v>22</v>
      </c>
      <c r="D24" s="3">
        <v>1</v>
      </c>
      <c r="E24" s="3" t="s">
        <v>48</v>
      </c>
      <c r="F24" s="3" t="s">
        <v>15</v>
      </c>
      <c r="G24" s="3" t="s">
        <v>29</v>
      </c>
      <c r="H24" s="28" t="s">
        <v>29</v>
      </c>
      <c r="I24" s="3" t="s">
        <v>38</v>
      </c>
      <c r="J24" t="s">
        <v>39</v>
      </c>
      <c r="K24" s="3" t="s">
        <v>71</v>
      </c>
      <c r="L24" s="3" t="s">
        <v>22</v>
      </c>
      <c r="M24" s="4" t="s">
        <v>72</v>
      </c>
    </row>
    <row r="25" spans="1:13" ht="15.75" customHeight="1" x14ac:dyDescent="0.25">
      <c r="A25" s="26">
        <f t="shared" si="0"/>
        <v>24</v>
      </c>
      <c r="B25" s="8" t="s">
        <v>44</v>
      </c>
      <c r="C25" s="5" t="s">
        <v>13</v>
      </c>
      <c r="D25" s="5">
        <v>1</v>
      </c>
      <c r="E25" s="5" t="s">
        <v>48</v>
      </c>
      <c r="F25" s="5" t="s">
        <v>15</v>
      </c>
      <c r="G25" s="5" t="s">
        <v>22</v>
      </c>
      <c r="H25" s="5" t="s">
        <v>63</v>
      </c>
      <c r="I25" s="5" t="s">
        <v>73</v>
      </c>
      <c r="J25" t="s">
        <v>25</v>
      </c>
      <c r="K25" s="5" t="s">
        <v>67</v>
      </c>
      <c r="L25" s="5" t="s">
        <v>22</v>
      </c>
      <c r="M25" s="6" t="s">
        <v>74</v>
      </c>
    </row>
    <row r="26" spans="1:13" ht="12.5" x14ac:dyDescent="0.25">
      <c r="A26" s="26">
        <f t="shared" si="0"/>
        <v>25</v>
      </c>
      <c r="B26" s="7" t="s">
        <v>12</v>
      </c>
      <c r="C26" s="3" t="s">
        <v>13</v>
      </c>
      <c r="D26" s="3">
        <v>0</v>
      </c>
      <c r="E26" s="3" t="s">
        <v>14</v>
      </c>
      <c r="F26" s="3" t="s">
        <v>15</v>
      </c>
      <c r="G26" s="3" t="s">
        <v>22</v>
      </c>
      <c r="H26" s="3" t="s">
        <v>16</v>
      </c>
      <c r="I26" s="3" t="s">
        <v>38</v>
      </c>
      <c r="J26" t="s">
        <v>39</v>
      </c>
      <c r="K26" s="3" t="s">
        <v>51</v>
      </c>
      <c r="L26" s="3" t="s">
        <v>16</v>
      </c>
      <c r="M26" s="4" t="s">
        <v>75</v>
      </c>
    </row>
    <row r="27" spans="1:13" ht="12.5" x14ac:dyDescent="0.25">
      <c r="A27" s="26">
        <f t="shared" si="0"/>
        <v>26</v>
      </c>
      <c r="B27" s="8" t="s">
        <v>42</v>
      </c>
      <c r="C27" s="5" t="s">
        <v>13</v>
      </c>
      <c r="D27" s="5">
        <v>0.5</v>
      </c>
      <c r="E27" s="5" t="s">
        <v>28</v>
      </c>
      <c r="F27" s="5" t="s">
        <v>21</v>
      </c>
      <c r="G27" s="5" t="s">
        <v>16</v>
      </c>
      <c r="H27" s="28" t="s">
        <v>29</v>
      </c>
      <c r="I27" s="5" t="s">
        <v>73</v>
      </c>
      <c r="J27" t="s">
        <v>25</v>
      </c>
      <c r="K27" s="5" t="s">
        <v>54</v>
      </c>
      <c r="L27" s="5" t="s">
        <v>63</v>
      </c>
      <c r="M27" s="6" t="s">
        <v>76</v>
      </c>
    </row>
    <row r="28" spans="1:13" ht="12.5" x14ac:dyDescent="0.25">
      <c r="A28" s="26">
        <f t="shared" si="0"/>
        <v>27</v>
      </c>
      <c r="B28" s="7" t="s">
        <v>42</v>
      </c>
      <c r="C28" s="3" t="s">
        <v>13</v>
      </c>
      <c r="D28" s="3">
        <v>1</v>
      </c>
      <c r="E28" s="3" t="s">
        <v>28</v>
      </c>
      <c r="F28" s="3" t="s">
        <v>21</v>
      </c>
      <c r="G28" s="3" t="s">
        <v>16</v>
      </c>
      <c r="H28" s="28" t="s">
        <v>29</v>
      </c>
      <c r="I28" s="3" t="s">
        <v>73</v>
      </c>
      <c r="J28" t="s">
        <v>39</v>
      </c>
      <c r="K28" s="3" t="s">
        <v>40</v>
      </c>
      <c r="L28" s="3" t="s">
        <v>63</v>
      </c>
      <c r="M28" s="4" t="s">
        <v>27</v>
      </c>
    </row>
    <row r="29" spans="1:13" ht="12.5" x14ac:dyDescent="0.25">
      <c r="A29" s="26">
        <f t="shared" si="0"/>
        <v>28</v>
      </c>
      <c r="B29" s="8" t="s">
        <v>77</v>
      </c>
      <c r="C29" s="5" t="s">
        <v>13</v>
      </c>
      <c r="D29" s="5">
        <v>1</v>
      </c>
      <c r="E29" s="5" t="s">
        <v>20</v>
      </c>
      <c r="F29" s="5" t="s">
        <v>15</v>
      </c>
      <c r="G29" s="5" t="s">
        <v>22</v>
      </c>
      <c r="H29" s="5" t="s">
        <v>16</v>
      </c>
      <c r="I29" s="5" t="s">
        <v>38</v>
      </c>
      <c r="J29" t="s">
        <v>61</v>
      </c>
      <c r="K29" s="5" t="s">
        <v>38</v>
      </c>
      <c r="L29" s="5" t="s">
        <v>22</v>
      </c>
      <c r="M29" s="6" t="s">
        <v>68</v>
      </c>
    </row>
    <row r="30" spans="1:13" ht="12.5" x14ac:dyDescent="0.25">
      <c r="A30" s="26">
        <f t="shared" si="0"/>
        <v>29</v>
      </c>
      <c r="B30" s="7" t="s">
        <v>44</v>
      </c>
      <c r="C30" s="3" t="s">
        <v>22</v>
      </c>
      <c r="D30" s="3">
        <v>0</v>
      </c>
      <c r="E30" s="3" t="s">
        <v>48</v>
      </c>
      <c r="F30" s="3" t="s">
        <v>15</v>
      </c>
      <c r="G30" s="3" t="s">
        <v>22</v>
      </c>
      <c r="H30" s="27" t="s">
        <v>29</v>
      </c>
      <c r="I30" s="3" t="s">
        <v>38</v>
      </c>
      <c r="J30" t="s">
        <v>25</v>
      </c>
      <c r="K30" s="3" t="s">
        <v>51</v>
      </c>
      <c r="L30" s="3" t="s">
        <v>16</v>
      </c>
      <c r="M30" s="4" t="s">
        <v>78</v>
      </c>
    </row>
    <row r="31" spans="1:13" ht="12.5" x14ac:dyDescent="0.25">
      <c r="A31" s="26">
        <f t="shared" si="0"/>
        <v>30</v>
      </c>
      <c r="B31" s="9" t="s">
        <v>12</v>
      </c>
      <c r="C31" s="9" t="s">
        <v>16</v>
      </c>
      <c r="D31" s="9">
        <v>0.5</v>
      </c>
      <c r="E31" s="9" t="s">
        <v>28</v>
      </c>
      <c r="F31" s="9" t="s">
        <v>21</v>
      </c>
      <c r="G31" s="9" t="s">
        <v>22</v>
      </c>
      <c r="H31" s="9" t="s">
        <v>16</v>
      </c>
      <c r="I31" s="9" t="s">
        <v>38</v>
      </c>
      <c r="J31" t="s">
        <v>45</v>
      </c>
      <c r="K31" s="9" t="s">
        <v>79</v>
      </c>
      <c r="L31" s="9" t="s">
        <v>16</v>
      </c>
      <c r="M31" s="10" t="s">
        <v>76</v>
      </c>
    </row>
    <row r="32" spans="1:13" ht="15.75" customHeight="1" x14ac:dyDescent="0.25">
      <c r="A32" s="26">
        <f>COUNTBLANK(A2:A31)</f>
        <v>0</v>
      </c>
      <c r="B32" s="26">
        <f t="shared" ref="B32:G32" si="1">COUNTBLANK(B2:B31)</f>
        <v>0</v>
      </c>
      <c r="C32" s="26">
        <f t="shared" si="1"/>
        <v>0</v>
      </c>
      <c r="D32" s="26">
        <f t="shared" si="1"/>
        <v>0</v>
      </c>
      <c r="E32" s="26">
        <f t="shared" si="1"/>
        <v>0</v>
      </c>
      <c r="F32" s="26">
        <f t="shared" si="1"/>
        <v>0</v>
      </c>
      <c r="G32" s="26">
        <f t="shared" si="1"/>
        <v>0</v>
      </c>
      <c r="H32" s="26">
        <f t="shared" ref="H32:M32" si="2">COUNTBLANK(H2:H31)</f>
        <v>0</v>
      </c>
      <c r="I32" s="26">
        <f t="shared" si="2"/>
        <v>0</v>
      </c>
      <c r="J32" s="26">
        <f t="shared" si="2"/>
        <v>0</v>
      </c>
      <c r="K32" s="26">
        <f t="shared" si="2"/>
        <v>0</v>
      </c>
      <c r="L32" s="26">
        <f t="shared" si="2"/>
        <v>0</v>
      </c>
      <c r="M32" s="26">
        <f t="shared" si="2"/>
        <v>0</v>
      </c>
    </row>
    <row r="35" spans="2:3" ht="15.75" customHeight="1" x14ac:dyDescent="0.25">
      <c r="B35" s="26" t="s">
        <v>103</v>
      </c>
      <c r="C35" s="26" t="s">
        <v>104</v>
      </c>
    </row>
    <row r="36" spans="2:3" ht="15.75" customHeight="1" x14ac:dyDescent="0.25">
      <c r="B36" s="26" t="s">
        <v>12</v>
      </c>
    </row>
  </sheetData>
  <printOptions horizontalCentered="1" gridLines="1"/>
  <pageMargins left="0.7" right="0.7" top="0.75" bottom="0.75" header="0" footer="0"/>
  <pageSetup fitToHeight="0" pageOrder="overThenDown" orientation="landscape" cellComments="atEnd"/>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3778-5CBF-4F75-8449-38A9EFD825BB}">
  <dimension ref="B1:C1032204"/>
  <sheetViews>
    <sheetView workbookViewId="0">
      <selection activeCell="B20" sqref="B20"/>
    </sheetView>
  </sheetViews>
  <sheetFormatPr defaultRowHeight="12.5" x14ac:dyDescent="0.25"/>
  <cols>
    <col min="2" max="2" width="61.90625" customWidth="1"/>
    <col min="3" max="3" width="21.453125" customWidth="1"/>
  </cols>
  <sheetData>
    <row r="1" spans="2:3" x14ac:dyDescent="0.25">
      <c r="B1" s="1" t="s">
        <v>0</v>
      </c>
      <c r="C1" t="s">
        <v>85</v>
      </c>
    </row>
    <row r="2" spans="2:3" x14ac:dyDescent="0.25">
      <c r="B2" s="1" t="s">
        <v>1</v>
      </c>
      <c r="C2" t="s">
        <v>89</v>
      </c>
    </row>
    <row r="3" spans="2:3" x14ac:dyDescent="0.25">
      <c r="B3" s="1" t="s">
        <v>2</v>
      </c>
      <c r="C3" t="s">
        <v>86</v>
      </c>
    </row>
    <row r="4" spans="2:3" x14ac:dyDescent="0.25">
      <c r="B4" s="1" t="s">
        <v>3</v>
      </c>
      <c r="C4" t="s">
        <v>87</v>
      </c>
    </row>
    <row r="5" spans="2:3" x14ac:dyDescent="0.25">
      <c r="B5" s="1" t="s">
        <v>4</v>
      </c>
      <c r="C5" t="s">
        <v>88</v>
      </c>
    </row>
    <row r="6" spans="2:3" x14ac:dyDescent="0.25">
      <c r="B6" s="1" t="s">
        <v>84</v>
      </c>
      <c r="C6" t="s">
        <v>90</v>
      </c>
    </row>
    <row r="7" spans="2:3" x14ac:dyDescent="0.25">
      <c r="B7" s="1" t="s">
        <v>6</v>
      </c>
      <c r="C7" s="26" t="s">
        <v>100</v>
      </c>
    </row>
    <row r="8" spans="2:3" x14ac:dyDescent="0.25">
      <c r="B8" s="1" t="s">
        <v>7</v>
      </c>
      <c r="C8" t="s">
        <v>91</v>
      </c>
    </row>
    <row r="9" spans="2:3" x14ac:dyDescent="0.25">
      <c r="B9" s="1" t="s">
        <v>82</v>
      </c>
      <c r="C9" t="s">
        <v>92</v>
      </c>
    </row>
    <row r="10" spans="2:3" x14ac:dyDescent="0.25">
      <c r="B10" s="1" t="s">
        <v>83</v>
      </c>
      <c r="C10" t="s">
        <v>93</v>
      </c>
    </row>
    <row r="11" spans="2:3" x14ac:dyDescent="0.25">
      <c r="B11" s="1" t="s">
        <v>81</v>
      </c>
      <c r="C11" t="s">
        <v>94</v>
      </c>
    </row>
    <row r="12" spans="2:3" x14ac:dyDescent="0.25">
      <c r="B12" s="2" t="s">
        <v>80</v>
      </c>
      <c r="C12" t="s">
        <v>95</v>
      </c>
    </row>
    <row r="16385" spans="2:2" x14ac:dyDescent="0.25">
      <c r="B16385" s="1" t="s">
        <v>0</v>
      </c>
    </row>
    <row r="16386" spans="2:2" x14ac:dyDescent="0.25">
      <c r="B16386" s="1" t="s">
        <v>1</v>
      </c>
    </row>
    <row r="16387" spans="2:2" x14ac:dyDescent="0.25">
      <c r="B16387" s="1" t="s">
        <v>2</v>
      </c>
    </row>
    <row r="16388" spans="2:2" x14ac:dyDescent="0.25">
      <c r="B16388" s="1" t="s">
        <v>3</v>
      </c>
    </row>
    <row r="16389" spans="2:2" x14ac:dyDescent="0.25">
      <c r="B16389" s="1" t="s">
        <v>4</v>
      </c>
    </row>
    <row r="16390" spans="2:2" x14ac:dyDescent="0.25">
      <c r="B16390" s="1" t="s">
        <v>5</v>
      </c>
    </row>
    <row r="16391" spans="2:2" x14ac:dyDescent="0.25">
      <c r="B16391" s="1" t="s">
        <v>6</v>
      </c>
    </row>
    <row r="16392" spans="2:2" x14ac:dyDescent="0.25">
      <c r="B16392" s="1" t="s">
        <v>7</v>
      </c>
    </row>
    <row r="16393" spans="2:2" x14ac:dyDescent="0.25">
      <c r="B16393" s="1" t="s">
        <v>8</v>
      </c>
    </row>
    <row r="16394" spans="2:2" x14ac:dyDescent="0.25">
      <c r="B16394" s="1" t="s">
        <v>9</v>
      </c>
    </row>
    <row r="16395" spans="2:2" x14ac:dyDescent="0.25">
      <c r="B16395" s="1" t="s">
        <v>10</v>
      </c>
    </row>
    <row r="16396" spans="2:2" x14ac:dyDescent="0.25">
      <c r="B16396" s="2" t="s">
        <v>11</v>
      </c>
    </row>
    <row r="32769" spans="2:2" x14ac:dyDescent="0.25">
      <c r="B32769" s="1" t="s">
        <v>0</v>
      </c>
    </row>
    <row r="32770" spans="2:2" x14ac:dyDescent="0.25">
      <c r="B32770" s="1" t="s">
        <v>1</v>
      </c>
    </row>
    <row r="32771" spans="2:2" x14ac:dyDescent="0.25">
      <c r="B32771" s="1" t="s">
        <v>2</v>
      </c>
    </row>
    <row r="32772" spans="2:2" x14ac:dyDescent="0.25">
      <c r="B32772" s="1" t="s">
        <v>3</v>
      </c>
    </row>
    <row r="32773" spans="2:2" x14ac:dyDescent="0.25">
      <c r="B32773" s="1" t="s">
        <v>4</v>
      </c>
    </row>
    <row r="32774" spans="2:2" x14ac:dyDescent="0.25">
      <c r="B32774" s="1" t="s">
        <v>5</v>
      </c>
    </row>
    <row r="32775" spans="2:2" x14ac:dyDescent="0.25">
      <c r="B32775" s="1" t="s">
        <v>6</v>
      </c>
    </row>
    <row r="32776" spans="2:2" x14ac:dyDescent="0.25">
      <c r="B32776" s="1" t="s">
        <v>7</v>
      </c>
    </row>
    <row r="32777" spans="2:2" x14ac:dyDescent="0.25">
      <c r="B32777" s="1" t="s">
        <v>8</v>
      </c>
    </row>
    <row r="32778" spans="2:2" x14ac:dyDescent="0.25">
      <c r="B32778" s="1" t="s">
        <v>9</v>
      </c>
    </row>
    <row r="32779" spans="2:2" x14ac:dyDescent="0.25">
      <c r="B32779" s="1" t="s">
        <v>10</v>
      </c>
    </row>
    <row r="32780" spans="2:2" x14ac:dyDescent="0.25">
      <c r="B32780" s="2" t="s">
        <v>11</v>
      </c>
    </row>
    <row r="49153" spans="2:2" x14ac:dyDescent="0.25">
      <c r="B49153" s="1" t="s">
        <v>0</v>
      </c>
    </row>
    <row r="49154" spans="2:2" x14ac:dyDescent="0.25">
      <c r="B49154" s="1" t="s">
        <v>1</v>
      </c>
    </row>
    <row r="49155" spans="2:2" x14ac:dyDescent="0.25">
      <c r="B49155" s="1" t="s">
        <v>2</v>
      </c>
    </row>
    <row r="49156" spans="2:2" x14ac:dyDescent="0.25">
      <c r="B49156" s="1" t="s">
        <v>3</v>
      </c>
    </row>
    <row r="49157" spans="2:2" x14ac:dyDescent="0.25">
      <c r="B49157" s="1" t="s">
        <v>4</v>
      </c>
    </row>
    <row r="49158" spans="2:2" x14ac:dyDescent="0.25">
      <c r="B49158" s="1" t="s">
        <v>5</v>
      </c>
    </row>
    <row r="49159" spans="2:2" x14ac:dyDescent="0.25">
      <c r="B49159" s="1" t="s">
        <v>6</v>
      </c>
    </row>
    <row r="49160" spans="2:2" x14ac:dyDescent="0.25">
      <c r="B49160" s="1" t="s">
        <v>7</v>
      </c>
    </row>
    <row r="49161" spans="2:2" x14ac:dyDescent="0.25">
      <c r="B49161" s="1" t="s">
        <v>8</v>
      </c>
    </row>
    <row r="49162" spans="2:2" x14ac:dyDescent="0.25">
      <c r="B49162" s="1" t="s">
        <v>9</v>
      </c>
    </row>
    <row r="49163" spans="2:2" x14ac:dyDescent="0.25">
      <c r="B49163" s="1" t="s">
        <v>10</v>
      </c>
    </row>
    <row r="49164" spans="2:2" x14ac:dyDescent="0.25">
      <c r="B49164" s="2" t="s">
        <v>11</v>
      </c>
    </row>
    <row r="65537" spans="2:2" x14ac:dyDescent="0.25">
      <c r="B65537" s="1" t="s">
        <v>0</v>
      </c>
    </row>
    <row r="65538" spans="2:2" x14ac:dyDescent="0.25">
      <c r="B65538" s="1" t="s">
        <v>1</v>
      </c>
    </row>
    <row r="65539" spans="2:2" x14ac:dyDescent="0.25">
      <c r="B65539" s="1" t="s">
        <v>2</v>
      </c>
    </row>
    <row r="65540" spans="2:2" x14ac:dyDescent="0.25">
      <c r="B65540" s="1" t="s">
        <v>3</v>
      </c>
    </row>
    <row r="65541" spans="2:2" x14ac:dyDescent="0.25">
      <c r="B65541" s="1" t="s">
        <v>4</v>
      </c>
    </row>
    <row r="65542" spans="2:2" x14ac:dyDescent="0.25">
      <c r="B65542" s="1" t="s">
        <v>5</v>
      </c>
    </row>
    <row r="65543" spans="2:2" x14ac:dyDescent="0.25">
      <c r="B65543" s="1" t="s">
        <v>6</v>
      </c>
    </row>
    <row r="65544" spans="2:2" x14ac:dyDescent="0.25">
      <c r="B65544" s="1" t="s">
        <v>7</v>
      </c>
    </row>
    <row r="65545" spans="2:2" x14ac:dyDescent="0.25">
      <c r="B65545" s="1" t="s">
        <v>8</v>
      </c>
    </row>
    <row r="65546" spans="2:2" x14ac:dyDescent="0.25">
      <c r="B65546" s="1" t="s">
        <v>9</v>
      </c>
    </row>
    <row r="65547" spans="2:2" x14ac:dyDescent="0.25">
      <c r="B65547" s="1" t="s">
        <v>10</v>
      </c>
    </row>
    <row r="65548" spans="2:2" x14ac:dyDescent="0.25">
      <c r="B65548" s="2" t="s">
        <v>11</v>
      </c>
    </row>
    <row r="81921" spans="2:2" x14ac:dyDescent="0.25">
      <c r="B81921" s="1" t="s">
        <v>0</v>
      </c>
    </row>
    <row r="81922" spans="2:2" x14ac:dyDescent="0.25">
      <c r="B81922" s="1" t="s">
        <v>1</v>
      </c>
    </row>
    <row r="81923" spans="2:2" x14ac:dyDescent="0.25">
      <c r="B81923" s="1" t="s">
        <v>2</v>
      </c>
    </row>
    <row r="81924" spans="2:2" x14ac:dyDescent="0.25">
      <c r="B81924" s="1" t="s">
        <v>3</v>
      </c>
    </row>
    <row r="81925" spans="2:2" x14ac:dyDescent="0.25">
      <c r="B81925" s="1" t="s">
        <v>4</v>
      </c>
    </row>
    <row r="81926" spans="2:2" x14ac:dyDescent="0.25">
      <c r="B81926" s="1" t="s">
        <v>5</v>
      </c>
    </row>
    <row r="81927" spans="2:2" x14ac:dyDescent="0.25">
      <c r="B81927" s="1" t="s">
        <v>6</v>
      </c>
    </row>
    <row r="81928" spans="2:2" x14ac:dyDescent="0.25">
      <c r="B81928" s="1" t="s">
        <v>7</v>
      </c>
    </row>
    <row r="81929" spans="2:2" x14ac:dyDescent="0.25">
      <c r="B81929" s="1" t="s">
        <v>8</v>
      </c>
    </row>
    <row r="81930" spans="2:2" x14ac:dyDescent="0.25">
      <c r="B81930" s="1" t="s">
        <v>9</v>
      </c>
    </row>
    <row r="81931" spans="2:2" x14ac:dyDescent="0.25">
      <c r="B81931" s="1" t="s">
        <v>10</v>
      </c>
    </row>
    <row r="81932" spans="2:2" x14ac:dyDescent="0.25">
      <c r="B81932" s="2" t="s">
        <v>11</v>
      </c>
    </row>
    <row r="98305" spans="2:2" x14ac:dyDescent="0.25">
      <c r="B98305" s="1" t="s">
        <v>0</v>
      </c>
    </row>
    <row r="98306" spans="2:2" x14ac:dyDescent="0.25">
      <c r="B98306" s="1" t="s">
        <v>1</v>
      </c>
    </row>
    <row r="98307" spans="2:2" x14ac:dyDescent="0.25">
      <c r="B98307" s="1" t="s">
        <v>2</v>
      </c>
    </row>
    <row r="98308" spans="2:2" x14ac:dyDescent="0.25">
      <c r="B98308" s="1" t="s">
        <v>3</v>
      </c>
    </row>
    <row r="98309" spans="2:2" x14ac:dyDescent="0.25">
      <c r="B98309" s="1" t="s">
        <v>4</v>
      </c>
    </row>
    <row r="98310" spans="2:2" x14ac:dyDescent="0.25">
      <c r="B98310" s="1" t="s">
        <v>5</v>
      </c>
    </row>
    <row r="98311" spans="2:2" x14ac:dyDescent="0.25">
      <c r="B98311" s="1" t="s">
        <v>6</v>
      </c>
    </row>
    <row r="98312" spans="2:2" x14ac:dyDescent="0.25">
      <c r="B98312" s="1" t="s">
        <v>7</v>
      </c>
    </row>
    <row r="98313" spans="2:2" x14ac:dyDescent="0.25">
      <c r="B98313" s="1" t="s">
        <v>8</v>
      </c>
    </row>
    <row r="98314" spans="2:2" x14ac:dyDescent="0.25">
      <c r="B98314" s="1" t="s">
        <v>9</v>
      </c>
    </row>
    <row r="98315" spans="2:2" x14ac:dyDescent="0.25">
      <c r="B98315" s="1" t="s">
        <v>10</v>
      </c>
    </row>
    <row r="98316" spans="2:2" x14ac:dyDescent="0.25">
      <c r="B98316" s="2" t="s">
        <v>11</v>
      </c>
    </row>
    <row r="114689" spans="2:2" x14ac:dyDescent="0.25">
      <c r="B114689" s="1" t="s">
        <v>0</v>
      </c>
    </row>
    <row r="114690" spans="2:2" x14ac:dyDescent="0.25">
      <c r="B114690" s="1" t="s">
        <v>1</v>
      </c>
    </row>
    <row r="114691" spans="2:2" x14ac:dyDescent="0.25">
      <c r="B114691" s="1" t="s">
        <v>2</v>
      </c>
    </row>
    <row r="114692" spans="2:2" x14ac:dyDescent="0.25">
      <c r="B114692" s="1" t="s">
        <v>3</v>
      </c>
    </row>
    <row r="114693" spans="2:2" x14ac:dyDescent="0.25">
      <c r="B114693" s="1" t="s">
        <v>4</v>
      </c>
    </row>
    <row r="114694" spans="2:2" x14ac:dyDescent="0.25">
      <c r="B114694" s="1" t="s">
        <v>5</v>
      </c>
    </row>
    <row r="114695" spans="2:2" x14ac:dyDescent="0.25">
      <c r="B114695" s="1" t="s">
        <v>6</v>
      </c>
    </row>
    <row r="114696" spans="2:2" x14ac:dyDescent="0.25">
      <c r="B114696" s="1" t="s">
        <v>7</v>
      </c>
    </row>
    <row r="114697" spans="2:2" x14ac:dyDescent="0.25">
      <c r="B114697" s="1" t="s">
        <v>8</v>
      </c>
    </row>
    <row r="114698" spans="2:2" x14ac:dyDescent="0.25">
      <c r="B114698" s="1" t="s">
        <v>9</v>
      </c>
    </row>
    <row r="114699" spans="2:2" x14ac:dyDescent="0.25">
      <c r="B114699" s="1" t="s">
        <v>10</v>
      </c>
    </row>
    <row r="114700" spans="2:2" x14ac:dyDescent="0.25">
      <c r="B114700" s="2" t="s">
        <v>11</v>
      </c>
    </row>
    <row r="131073" spans="2:2" x14ac:dyDescent="0.25">
      <c r="B131073" s="1" t="s">
        <v>0</v>
      </c>
    </row>
    <row r="131074" spans="2:2" x14ac:dyDescent="0.25">
      <c r="B131074" s="1" t="s">
        <v>1</v>
      </c>
    </row>
    <row r="131075" spans="2:2" x14ac:dyDescent="0.25">
      <c r="B131075" s="1" t="s">
        <v>2</v>
      </c>
    </row>
    <row r="131076" spans="2:2" x14ac:dyDescent="0.25">
      <c r="B131076" s="1" t="s">
        <v>3</v>
      </c>
    </row>
    <row r="131077" spans="2:2" x14ac:dyDescent="0.25">
      <c r="B131077" s="1" t="s">
        <v>4</v>
      </c>
    </row>
    <row r="131078" spans="2:2" x14ac:dyDescent="0.25">
      <c r="B131078" s="1" t="s">
        <v>5</v>
      </c>
    </row>
    <row r="131079" spans="2:2" x14ac:dyDescent="0.25">
      <c r="B131079" s="1" t="s">
        <v>6</v>
      </c>
    </row>
    <row r="131080" spans="2:2" x14ac:dyDescent="0.25">
      <c r="B131080" s="1" t="s">
        <v>7</v>
      </c>
    </row>
    <row r="131081" spans="2:2" x14ac:dyDescent="0.25">
      <c r="B131081" s="1" t="s">
        <v>8</v>
      </c>
    </row>
    <row r="131082" spans="2:2" x14ac:dyDescent="0.25">
      <c r="B131082" s="1" t="s">
        <v>9</v>
      </c>
    </row>
    <row r="131083" spans="2:2" x14ac:dyDescent="0.25">
      <c r="B131083" s="1" t="s">
        <v>10</v>
      </c>
    </row>
    <row r="131084" spans="2:2" x14ac:dyDescent="0.25">
      <c r="B131084" s="2" t="s">
        <v>11</v>
      </c>
    </row>
    <row r="147457" spans="2:2" x14ac:dyDescent="0.25">
      <c r="B147457" s="1" t="s">
        <v>0</v>
      </c>
    </row>
    <row r="147458" spans="2:2" x14ac:dyDescent="0.25">
      <c r="B147458" s="1" t="s">
        <v>1</v>
      </c>
    </row>
    <row r="147459" spans="2:2" x14ac:dyDescent="0.25">
      <c r="B147459" s="1" t="s">
        <v>2</v>
      </c>
    </row>
    <row r="147460" spans="2:2" x14ac:dyDescent="0.25">
      <c r="B147460" s="1" t="s">
        <v>3</v>
      </c>
    </row>
    <row r="147461" spans="2:2" x14ac:dyDescent="0.25">
      <c r="B147461" s="1" t="s">
        <v>4</v>
      </c>
    </row>
    <row r="147462" spans="2:2" x14ac:dyDescent="0.25">
      <c r="B147462" s="1" t="s">
        <v>5</v>
      </c>
    </row>
    <row r="147463" spans="2:2" x14ac:dyDescent="0.25">
      <c r="B147463" s="1" t="s">
        <v>6</v>
      </c>
    </row>
    <row r="147464" spans="2:2" x14ac:dyDescent="0.25">
      <c r="B147464" s="1" t="s">
        <v>7</v>
      </c>
    </row>
    <row r="147465" spans="2:2" x14ac:dyDescent="0.25">
      <c r="B147465" s="1" t="s">
        <v>8</v>
      </c>
    </row>
    <row r="147466" spans="2:2" x14ac:dyDescent="0.25">
      <c r="B147466" s="1" t="s">
        <v>9</v>
      </c>
    </row>
    <row r="147467" spans="2:2" x14ac:dyDescent="0.25">
      <c r="B147467" s="1" t="s">
        <v>10</v>
      </c>
    </row>
    <row r="147468" spans="2:2" x14ac:dyDescent="0.25">
      <c r="B147468" s="2" t="s">
        <v>11</v>
      </c>
    </row>
    <row r="163841" spans="2:2" x14ac:dyDescent="0.25">
      <c r="B163841" s="1" t="s">
        <v>0</v>
      </c>
    </row>
    <row r="163842" spans="2:2" x14ac:dyDescent="0.25">
      <c r="B163842" s="1" t="s">
        <v>1</v>
      </c>
    </row>
    <row r="163843" spans="2:2" x14ac:dyDescent="0.25">
      <c r="B163843" s="1" t="s">
        <v>2</v>
      </c>
    </row>
    <row r="163844" spans="2:2" x14ac:dyDescent="0.25">
      <c r="B163844" s="1" t="s">
        <v>3</v>
      </c>
    </row>
    <row r="163845" spans="2:2" x14ac:dyDescent="0.25">
      <c r="B163845" s="1" t="s">
        <v>4</v>
      </c>
    </row>
    <row r="163846" spans="2:2" x14ac:dyDescent="0.25">
      <c r="B163846" s="1" t="s">
        <v>5</v>
      </c>
    </row>
    <row r="163847" spans="2:2" x14ac:dyDescent="0.25">
      <c r="B163847" s="1" t="s">
        <v>6</v>
      </c>
    </row>
    <row r="163848" spans="2:2" x14ac:dyDescent="0.25">
      <c r="B163848" s="1" t="s">
        <v>7</v>
      </c>
    </row>
    <row r="163849" spans="2:2" x14ac:dyDescent="0.25">
      <c r="B163849" s="1" t="s">
        <v>8</v>
      </c>
    </row>
    <row r="163850" spans="2:2" x14ac:dyDescent="0.25">
      <c r="B163850" s="1" t="s">
        <v>9</v>
      </c>
    </row>
    <row r="163851" spans="2:2" x14ac:dyDescent="0.25">
      <c r="B163851" s="1" t="s">
        <v>10</v>
      </c>
    </row>
    <row r="163852" spans="2:2" x14ac:dyDescent="0.25">
      <c r="B163852" s="2" t="s">
        <v>11</v>
      </c>
    </row>
    <row r="180225" spans="2:2" x14ac:dyDescent="0.25">
      <c r="B180225" s="1" t="s">
        <v>0</v>
      </c>
    </row>
    <row r="180226" spans="2:2" x14ac:dyDescent="0.25">
      <c r="B180226" s="1" t="s">
        <v>1</v>
      </c>
    </row>
    <row r="180227" spans="2:2" x14ac:dyDescent="0.25">
      <c r="B180227" s="1" t="s">
        <v>2</v>
      </c>
    </row>
    <row r="180228" spans="2:2" x14ac:dyDescent="0.25">
      <c r="B180228" s="1" t="s">
        <v>3</v>
      </c>
    </row>
    <row r="180229" spans="2:2" x14ac:dyDescent="0.25">
      <c r="B180229" s="1" t="s">
        <v>4</v>
      </c>
    </row>
    <row r="180230" spans="2:2" x14ac:dyDescent="0.25">
      <c r="B180230" s="1" t="s">
        <v>5</v>
      </c>
    </row>
    <row r="180231" spans="2:2" x14ac:dyDescent="0.25">
      <c r="B180231" s="1" t="s">
        <v>6</v>
      </c>
    </row>
    <row r="180232" spans="2:2" x14ac:dyDescent="0.25">
      <c r="B180232" s="1" t="s">
        <v>7</v>
      </c>
    </row>
    <row r="180233" spans="2:2" x14ac:dyDescent="0.25">
      <c r="B180233" s="1" t="s">
        <v>8</v>
      </c>
    </row>
    <row r="180234" spans="2:2" x14ac:dyDescent="0.25">
      <c r="B180234" s="1" t="s">
        <v>9</v>
      </c>
    </row>
    <row r="180235" spans="2:2" x14ac:dyDescent="0.25">
      <c r="B180235" s="1" t="s">
        <v>10</v>
      </c>
    </row>
    <row r="180236" spans="2:2" x14ac:dyDescent="0.25">
      <c r="B180236" s="2" t="s">
        <v>11</v>
      </c>
    </row>
    <row r="196609" spans="2:2" x14ac:dyDescent="0.25">
      <c r="B196609" s="1" t="s">
        <v>0</v>
      </c>
    </row>
    <row r="196610" spans="2:2" x14ac:dyDescent="0.25">
      <c r="B196610" s="1" t="s">
        <v>1</v>
      </c>
    </row>
    <row r="196611" spans="2:2" x14ac:dyDescent="0.25">
      <c r="B196611" s="1" t="s">
        <v>2</v>
      </c>
    </row>
    <row r="196612" spans="2:2" x14ac:dyDescent="0.25">
      <c r="B196612" s="1" t="s">
        <v>3</v>
      </c>
    </row>
    <row r="196613" spans="2:2" x14ac:dyDescent="0.25">
      <c r="B196613" s="1" t="s">
        <v>4</v>
      </c>
    </row>
    <row r="196614" spans="2:2" x14ac:dyDescent="0.25">
      <c r="B196614" s="1" t="s">
        <v>5</v>
      </c>
    </row>
    <row r="196615" spans="2:2" x14ac:dyDescent="0.25">
      <c r="B196615" s="1" t="s">
        <v>6</v>
      </c>
    </row>
    <row r="196616" spans="2:2" x14ac:dyDescent="0.25">
      <c r="B196616" s="1" t="s">
        <v>7</v>
      </c>
    </row>
    <row r="196617" spans="2:2" x14ac:dyDescent="0.25">
      <c r="B196617" s="1" t="s">
        <v>8</v>
      </c>
    </row>
    <row r="196618" spans="2:2" x14ac:dyDescent="0.25">
      <c r="B196618" s="1" t="s">
        <v>9</v>
      </c>
    </row>
    <row r="196619" spans="2:2" x14ac:dyDescent="0.25">
      <c r="B196619" s="1" t="s">
        <v>10</v>
      </c>
    </row>
    <row r="196620" spans="2:2" x14ac:dyDescent="0.25">
      <c r="B196620" s="2" t="s">
        <v>11</v>
      </c>
    </row>
    <row r="212993" spans="2:2" x14ac:dyDescent="0.25">
      <c r="B212993" s="1" t="s">
        <v>0</v>
      </c>
    </row>
    <row r="212994" spans="2:2" x14ac:dyDescent="0.25">
      <c r="B212994" s="1" t="s">
        <v>1</v>
      </c>
    </row>
    <row r="212995" spans="2:2" x14ac:dyDescent="0.25">
      <c r="B212995" s="1" t="s">
        <v>2</v>
      </c>
    </row>
    <row r="212996" spans="2:2" x14ac:dyDescent="0.25">
      <c r="B212996" s="1" t="s">
        <v>3</v>
      </c>
    </row>
    <row r="212997" spans="2:2" x14ac:dyDescent="0.25">
      <c r="B212997" s="1" t="s">
        <v>4</v>
      </c>
    </row>
    <row r="212998" spans="2:2" x14ac:dyDescent="0.25">
      <c r="B212998" s="1" t="s">
        <v>5</v>
      </c>
    </row>
    <row r="212999" spans="2:2" x14ac:dyDescent="0.25">
      <c r="B212999" s="1" t="s">
        <v>6</v>
      </c>
    </row>
    <row r="213000" spans="2:2" x14ac:dyDescent="0.25">
      <c r="B213000" s="1" t="s">
        <v>7</v>
      </c>
    </row>
    <row r="213001" spans="2:2" x14ac:dyDescent="0.25">
      <c r="B213001" s="1" t="s">
        <v>8</v>
      </c>
    </row>
    <row r="213002" spans="2:2" x14ac:dyDescent="0.25">
      <c r="B213002" s="1" t="s">
        <v>9</v>
      </c>
    </row>
    <row r="213003" spans="2:2" x14ac:dyDescent="0.25">
      <c r="B213003" s="1" t="s">
        <v>10</v>
      </c>
    </row>
    <row r="213004" spans="2:2" x14ac:dyDescent="0.25">
      <c r="B213004" s="2" t="s">
        <v>11</v>
      </c>
    </row>
    <row r="229377" spans="2:2" x14ac:dyDescent="0.25">
      <c r="B229377" s="1" t="s">
        <v>0</v>
      </c>
    </row>
    <row r="229378" spans="2:2" x14ac:dyDescent="0.25">
      <c r="B229378" s="1" t="s">
        <v>1</v>
      </c>
    </row>
    <row r="229379" spans="2:2" x14ac:dyDescent="0.25">
      <c r="B229379" s="1" t="s">
        <v>2</v>
      </c>
    </row>
    <row r="229380" spans="2:2" x14ac:dyDescent="0.25">
      <c r="B229380" s="1" t="s">
        <v>3</v>
      </c>
    </row>
    <row r="229381" spans="2:2" x14ac:dyDescent="0.25">
      <c r="B229381" s="1" t="s">
        <v>4</v>
      </c>
    </row>
    <row r="229382" spans="2:2" x14ac:dyDescent="0.25">
      <c r="B229382" s="1" t="s">
        <v>5</v>
      </c>
    </row>
    <row r="229383" spans="2:2" x14ac:dyDescent="0.25">
      <c r="B229383" s="1" t="s">
        <v>6</v>
      </c>
    </row>
    <row r="229384" spans="2:2" x14ac:dyDescent="0.25">
      <c r="B229384" s="1" t="s">
        <v>7</v>
      </c>
    </row>
    <row r="229385" spans="2:2" x14ac:dyDescent="0.25">
      <c r="B229385" s="1" t="s">
        <v>8</v>
      </c>
    </row>
    <row r="229386" spans="2:2" x14ac:dyDescent="0.25">
      <c r="B229386" s="1" t="s">
        <v>9</v>
      </c>
    </row>
    <row r="229387" spans="2:2" x14ac:dyDescent="0.25">
      <c r="B229387" s="1" t="s">
        <v>10</v>
      </c>
    </row>
    <row r="229388" spans="2:2" x14ac:dyDescent="0.25">
      <c r="B229388" s="2" t="s">
        <v>11</v>
      </c>
    </row>
    <row r="245761" spans="2:2" x14ac:dyDescent="0.25">
      <c r="B245761" s="1" t="s">
        <v>0</v>
      </c>
    </row>
    <row r="245762" spans="2:2" x14ac:dyDescent="0.25">
      <c r="B245762" s="1" t="s">
        <v>1</v>
      </c>
    </row>
    <row r="245763" spans="2:2" x14ac:dyDescent="0.25">
      <c r="B245763" s="1" t="s">
        <v>2</v>
      </c>
    </row>
    <row r="245764" spans="2:2" x14ac:dyDescent="0.25">
      <c r="B245764" s="1" t="s">
        <v>3</v>
      </c>
    </row>
    <row r="245765" spans="2:2" x14ac:dyDescent="0.25">
      <c r="B245765" s="1" t="s">
        <v>4</v>
      </c>
    </row>
    <row r="245766" spans="2:2" x14ac:dyDescent="0.25">
      <c r="B245766" s="1" t="s">
        <v>5</v>
      </c>
    </row>
    <row r="245767" spans="2:2" x14ac:dyDescent="0.25">
      <c r="B245767" s="1" t="s">
        <v>6</v>
      </c>
    </row>
    <row r="245768" spans="2:2" x14ac:dyDescent="0.25">
      <c r="B245768" s="1" t="s">
        <v>7</v>
      </c>
    </row>
    <row r="245769" spans="2:2" x14ac:dyDescent="0.25">
      <c r="B245769" s="1" t="s">
        <v>8</v>
      </c>
    </row>
    <row r="245770" spans="2:2" x14ac:dyDescent="0.25">
      <c r="B245770" s="1" t="s">
        <v>9</v>
      </c>
    </row>
    <row r="245771" spans="2:2" x14ac:dyDescent="0.25">
      <c r="B245771" s="1" t="s">
        <v>10</v>
      </c>
    </row>
    <row r="245772" spans="2:2" x14ac:dyDescent="0.25">
      <c r="B245772" s="2" t="s">
        <v>11</v>
      </c>
    </row>
    <row r="262145" spans="2:2" x14ac:dyDescent="0.25">
      <c r="B262145" s="1" t="s">
        <v>0</v>
      </c>
    </row>
    <row r="262146" spans="2:2" x14ac:dyDescent="0.25">
      <c r="B262146" s="1" t="s">
        <v>1</v>
      </c>
    </row>
    <row r="262147" spans="2:2" x14ac:dyDescent="0.25">
      <c r="B262147" s="1" t="s">
        <v>2</v>
      </c>
    </row>
    <row r="262148" spans="2:2" x14ac:dyDescent="0.25">
      <c r="B262148" s="1" t="s">
        <v>3</v>
      </c>
    </row>
    <row r="262149" spans="2:2" x14ac:dyDescent="0.25">
      <c r="B262149" s="1" t="s">
        <v>4</v>
      </c>
    </row>
    <row r="262150" spans="2:2" x14ac:dyDescent="0.25">
      <c r="B262150" s="1" t="s">
        <v>5</v>
      </c>
    </row>
    <row r="262151" spans="2:2" x14ac:dyDescent="0.25">
      <c r="B262151" s="1" t="s">
        <v>6</v>
      </c>
    </row>
    <row r="262152" spans="2:2" x14ac:dyDescent="0.25">
      <c r="B262152" s="1" t="s">
        <v>7</v>
      </c>
    </row>
    <row r="262153" spans="2:2" x14ac:dyDescent="0.25">
      <c r="B262153" s="1" t="s">
        <v>8</v>
      </c>
    </row>
    <row r="262154" spans="2:2" x14ac:dyDescent="0.25">
      <c r="B262154" s="1" t="s">
        <v>9</v>
      </c>
    </row>
    <row r="262155" spans="2:2" x14ac:dyDescent="0.25">
      <c r="B262155" s="1" t="s">
        <v>10</v>
      </c>
    </row>
    <row r="262156" spans="2:2" x14ac:dyDescent="0.25">
      <c r="B262156" s="2" t="s">
        <v>11</v>
      </c>
    </row>
    <row r="278529" spans="2:2" x14ac:dyDescent="0.25">
      <c r="B278529" s="1" t="s">
        <v>0</v>
      </c>
    </row>
    <row r="278530" spans="2:2" x14ac:dyDescent="0.25">
      <c r="B278530" s="1" t="s">
        <v>1</v>
      </c>
    </row>
    <row r="278531" spans="2:2" x14ac:dyDescent="0.25">
      <c r="B278531" s="1" t="s">
        <v>2</v>
      </c>
    </row>
    <row r="278532" spans="2:2" x14ac:dyDescent="0.25">
      <c r="B278532" s="1" t="s">
        <v>3</v>
      </c>
    </row>
    <row r="278533" spans="2:2" x14ac:dyDescent="0.25">
      <c r="B278533" s="1" t="s">
        <v>4</v>
      </c>
    </row>
    <row r="278534" spans="2:2" x14ac:dyDescent="0.25">
      <c r="B278534" s="1" t="s">
        <v>5</v>
      </c>
    </row>
    <row r="278535" spans="2:2" x14ac:dyDescent="0.25">
      <c r="B278535" s="1" t="s">
        <v>6</v>
      </c>
    </row>
    <row r="278536" spans="2:2" x14ac:dyDescent="0.25">
      <c r="B278536" s="1" t="s">
        <v>7</v>
      </c>
    </row>
    <row r="278537" spans="2:2" x14ac:dyDescent="0.25">
      <c r="B278537" s="1" t="s">
        <v>8</v>
      </c>
    </row>
    <row r="278538" spans="2:2" x14ac:dyDescent="0.25">
      <c r="B278538" s="1" t="s">
        <v>9</v>
      </c>
    </row>
    <row r="278539" spans="2:2" x14ac:dyDescent="0.25">
      <c r="B278539" s="1" t="s">
        <v>10</v>
      </c>
    </row>
    <row r="278540" spans="2:2" x14ac:dyDescent="0.25">
      <c r="B278540" s="2" t="s">
        <v>11</v>
      </c>
    </row>
    <row r="294913" spans="2:2" x14ac:dyDescent="0.25">
      <c r="B294913" s="1" t="s">
        <v>0</v>
      </c>
    </row>
    <row r="294914" spans="2:2" x14ac:dyDescent="0.25">
      <c r="B294914" s="1" t="s">
        <v>1</v>
      </c>
    </row>
    <row r="294915" spans="2:2" x14ac:dyDescent="0.25">
      <c r="B294915" s="1" t="s">
        <v>2</v>
      </c>
    </row>
    <row r="294916" spans="2:2" x14ac:dyDescent="0.25">
      <c r="B294916" s="1" t="s">
        <v>3</v>
      </c>
    </row>
    <row r="294917" spans="2:2" x14ac:dyDescent="0.25">
      <c r="B294917" s="1" t="s">
        <v>4</v>
      </c>
    </row>
    <row r="294918" spans="2:2" x14ac:dyDescent="0.25">
      <c r="B294918" s="1" t="s">
        <v>5</v>
      </c>
    </row>
    <row r="294919" spans="2:2" x14ac:dyDescent="0.25">
      <c r="B294919" s="1" t="s">
        <v>6</v>
      </c>
    </row>
    <row r="294920" spans="2:2" x14ac:dyDescent="0.25">
      <c r="B294920" s="1" t="s">
        <v>7</v>
      </c>
    </row>
    <row r="294921" spans="2:2" x14ac:dyDescent="0.25">
      <c r="B294921" s="1" t="s">
        <v>8</v>
      </c>
    </row>
    <row r="294922" spans="2:2" x14ac:dyDescent="0.25">
      <c r="B294922" s="1" t="s">
        <v>9</v>
      </c>
    </row>
    <row r="294923" spans="2:2" x14ac:dyDescent="0.25">
      <c r="B294923" s="1" t="s">
        <v>10</v>
      </c>
    </row>
    <row r="294924" spans="2:2" x14ac:dyDescent="0.25">
      <c r="B294924" s="2" t="s">
        <v>11</v>
      </c>
    </row>
    <row r="311297" spans="2:2" x14ac:dyDescent="0.25">
      <c r="B311297" s="1" t="s">
        <v>0</v>
      </c>
    </row>
    <row r="311298" spans="2:2" x14ac:dyDescent="0.25">
      <c r="B311298" s="1" t="s">
        <v>1</v>
      </c>
    </row>
    <row r="311299" spans="2:2" x14ac:dyDescent="0.25">
      <c r="B311299" s="1" t="s">
        <v>2</v>
      </c>
    </row>
    <row r="311300" spans="2:2" x14ac:dyDescent="0.25">
      <c r="B311300" s="1" t="s">
        <v>3</v>
      </c>
    </row>
    <row r="311301" spans="2:2" x14ac:dyDescent="0.25">
      <c r="B311301" s="1" t="s">
        <v>4</v>
      </c>
    </row>
    <row r="311302" spans="2:2" x14ac:dyDescent="0.25">
      <c r="B311302" s="1" t="s">
        <v>5</v>
      </c>
    </row>
    <row r="311303" spans="2:2" x14ac:dyDescent="0.25">
      <c r="B311303" s="1" t="s">
        <v>6</v>
      </c>
    </row>
    <row r="311304" spans="2:2" x14ac:dyDescent="0.25">
      <c r="B311304" s="1" t="s">
        <v>7</v>
      </c>
    </row>
    <row r="311305" spans="2:2" x14ac:dyDescent="0.25">
      <c r="B311305" s="1" t="s">
        <v>8</v>
      </c>
    </row>
    <row r="311306" spans="2:2" x14ac:dyDescent="0.25">
      <c r="B311306" s="1" t="s">
        <v>9</v>
      </c>
    </row>
    <row r="311307" spans="2:2" x14ac:dyDescent="0.25">
      <c r="B311307" s="1" t="s">
        <v>10</v>
      </c>
    </row>
    <row r="311308" spans="2:2" x14ac:dyDescent="0.25">
      <c r="B311308" s="2" t="s">
        <v>11</v>
      </c>
    </row>
    <row r="327681" spans="2:2" x14ac:dyDescent="0.25">
      <c r="B327681" s="1" t="s">
        <v>0</v>
      </c>
    </row>
    <row r="327682" spans="2:2" x14ac:dyDescent="0.25">
      <c r="B327682" s="1" t="s">
        <v>1</v>
      </c>
    </row>
    <row r="327683" spans="2:2" x14ac:dyDescent="0.25">
      <c r="B327683" s="1" t="s">
        <v>2</v>
      </c>
    </row>
    <row r="327684" spans="2:2" x14ac:dyDescent="0.25">
      <c r="B327684" s="1" t="s">
        <v>3</v>
      </c>
    </row>
    <row r="327685" spans="2:2" x14ac:dyDescent="0.25">
      <c r="B327685" s="1" t="s">
        <v>4</v>
      </c>
    </row>
    <row r="327686" spans="2:2" x14ac:dyDescent="0.25">
      <c r="B327686" s="1" t="s">
        <v>5</v>
      </c>
    </row>
    <row r="327687" spans="2:2" x14ac:dyDescent="0.25">
      <c r="B327687" s="1" t="s">
        <v>6</v>
      </c>
    </row>
    <row r="327688" spans="2:2" x14ac:dyDescent="0.25">
      <c r="B327688" s="1" t="s">
        <v>7</v>
      </c>
    </row>
    <row r="327689" spans="2:2" x14ac:dyDescent="0.25">
      <c r="B327689" s="1" t="s">
        <v>8</v>
      </c>
    </row>
    <row r="327690" spans="2:2" x14ac:dyDescent="0.25">
      <c r="B327690" s="1" t="s">
        <v>9</v>
      </c>
    </row>
    <row r="327691" spans="2:2" x14ac:dyDescent="0.25">
      <c r="B327691" s="1" t="s">
        <v>10</v>
      </c>
    </row>
    <row r="327692" spans="2:2" x14ac:dyDescent="0.25">
      <c r="B327692" s="2" t="s">
        <v>11</v>
      </c>
    </row>
    <row r="344065" spans="2:2" x14ac:dyDescent="0.25">
      <c r="B344065" s="1" t="s">
        <v>0</v>
      </c>
    </row>
    <row r="344066" spans="2:2" x14ac:dyDescent="0.25">
      <c r="B344066" s="1" t="s">
        <v>1</v>
      </c>
    </row>
    <row r="344067" spans="2:2" x14ac:dyDescent="0.25">
      <c r="B344067" s="1" t="s">
        <v>2</v>
      </c>
    </row>
    <row r="344068" spans="2:2" x14ac:dyDescent="0.25">
      <c r="B344068" s="1" t="s">
        <v>3</v>
      </c>
    </row>
    <row r="344069" spans="2:2" x14ac:dyDescent="0.25">
      <c r="B344069" s="1" t="s">
        <v>4</v>
      </c>
    </row>
    <row r="344070" spans="2:2" x14ac:dyDescent="0.25">
      <c r="B344070" s="1" t="s">
        <v>5</v>
      </c>
    </row>
    <row r="344071" spans="2:2" x14ac:dyDescent="0.25">
      <c r="B344071" s="1" t="s">
        <v>6</v>
      </c>
    </row>
    <row r="344072" spans="2:2" x14ac:dyDescent="0.25">
      <c r="B344072" s="1" t="s">
        <v>7</v>
      </c>
    </row>
    <row r="344073" spans="2:2" x14ac:dyDescent="0.25">
      <c r="B344073" s="1" t="s">
        <v>8</v>
      </c>
    </row>
    <row r="344074" spans="2:2" x14ac:dyDescent="0.25">
      <c r="B344074" s="1" t="s">
        <v>9</v>
      </c>
    </row>
    <row r="344075" spans="2:2" x14ac:dyDescent="0.25">
      <c r="B344075" s="1" t="s">
        <v>10</v>
      </c>
    </row>
    <row r="344076" spans="2:2" x14ac:dyDescent="0.25">
      <c r="B344076" s="2" t="s">
        <v>11</v>
      </c>
    </row>
    <row r="360449" spans="2:2" x14ac:dyDescent="0.25">
      <c r="B360449" s="1" t="s">
        <v>0</v>
      </c>
    </row>
    <row r="360450" spans="2:2" x14ac:dyDescent="0.25">
      <c r="B360450" s="1" t="s">
        <v>1</v>
      </c>
    </row>
    <row r="360451" spans="2:2" x14ac:dyDescent="0.25">
      <c r="B360451" s="1" t="s">
        <v>2</v>
      </c>
    </row>
    <row r="360452" spans="2:2" x14ac:dyDescent="0.25">
      <c r="B360452" s="1" t="s">
        <v>3</v>
      </c>
    </row>
    <row r="360453" spans="2:2" x14ac:dyDescent="0.25">
      <c r="B360453" s="1" t="s">
        <v>4</v>
      </c>
    </row>
    <row r="360454" spans="2:2" x14ac:dyDescent="0.25">
      <c r="B360454" s="1" t="s">
        <v>5</v>
      </c>
    </row>
    <row r="360455" spans="2:2" x14ac:dyDescent="0.25">
      <c r="B360455" s="1" t="s">
        <v>6</v>
      </c>
    </row>
    <row r="360456" spans="2:2" x14ac:dyDescent="0.25">
      <c r="B360456" s="1" t="s">
        <v>7</v>
      </c>
    </row>
    <row r="360457" spans="2:2" x14ac:dyDescent="0.25">
      <c r="B360457" s="1" t="s">
        <v>8</v>
      </c>
    </row>
    <row r="360458" spans="2:2" x14ac:dyDescent="0.25">
      <c r="B360458" s="1" t="s">
        <v>9</v>
      </c>
    </row>
    <row r="360459" spans="2:2" x14ac:dyDescent="0.25">
      <c r="B360459" s="1" t="s">
        <v>10</v>
      </c>
    </row>
    <row r="360460" spans="2:2" x14ac:dyDescent="0.25">
      <c r="B360460" s="2" t="s">
        <v>11</v>
      </c>
    </row>
    <row r="376833" spans="2:2" x14ac:dyDescent="0.25">
      <c r="B376833" s="1" t="s">
        <v>0</v>
      </c>
    </row>
    <row r="376834" spans="2:2" x14ac:dyDescent="0.25">
      <c r="B376834" s="1" t="s">
        <v>1</v>
      </c>
    </row>
    <row r="376835" spans="2:2" x14ac:dyDescent="0.25">
      <c r="B376835" s="1" t="s">
        <v>2</v>
      </c>
    </row>
    <row r="376836" spans="2:2" x14ac:dyDescent="0.25">
      <c r="B376836" s="1" t="s">
        <v>3</v>
      </c>
    </row>
    <row r="376837" spans="2:2" x14ac:dyDescent="0.25">
      <c r="B376837" s="1" t="s">
        <v>4</v>
      </c>
    </row>
    <row r="376838" spans="2:2" x14ac:dyDescent="0.25">
      <c r="B376838" s="1" t="s">
        <v>5</v>
      </c>
    </row>
    <row r="376839" spans="2:2" x14ac:dyDescent="0.25">
      <c r="B376839" s="1" t="s">
        <v>6</v>
      </c>
    </row>
    <row r="376840" spans="2:2" x14ac:dyDescent="0.25">
      <c r="B376840" s="1" t="s">
        <v>7</v>
      </c>
    </row>
    <row r="376841" spans="2:2" x14ac:dyDescent="0.25">
      <c r="B376841" s="1" t="s">
        <v>8</v>
      </c>
    </row>
    <row r="376842" spans="2:2" x14ac:dyDescent="0.25">
      <c r="B376842" s="1" t="s">
        <v>9</v>
      </c>
    </row>
    <row r="376843" spans="2:2" x14ac:dyDescent="0.25">
      <c r="B376843" s="1" t="s">
        <v>10</v>
      </c>
    </row>
    <row r="376844" spans="2:2" x14ac:dyDescent="0.25">
      <c r="B376844" s="2" t="s">
        <v>11</v>
      </c>
    </row>
    <row r="393217" spans="2:2" x14ac:dyDescent="0.25">
      <c r="B393217" s="1" t="s">
        <v>0</v>
      </c>
    </row>
    <row r="393218" spans="2:2" x14ac:dyDescent="0.25">
      <c r="B393218" s="1" t="s">
        <v>1</v>
      </c>
    </row>
    <row r="393219" spans="2:2" x14ac:dyDescent="0.25">
      <c r="B393219" s="1" t="s">
        <v>2</v>
      </c>
    </row>
    <row r="393220" spans="2:2" x14ac:dyDescent="0.25">
      <c r="B393220" s="1" t="s">
        <v>3</v>
      </c>
    </row>
    <row r="393221" spans="2:2" x14ac:dyDescent="0.25">
      <c r="B393221" s="1" t="s">
        <v>4</v>
      </c>
    </row>
    <row r="393222" spans="2:2" x14ac:dyDescent="0.25">
      <c r="B393222" s="1" t="s">
        <v>5</v>
      </c>
    </row>
    <row r="393223" spans="2:2" x14ac:dyDescent="0.25">
      <c r="B393223" s="1" t="s">
        <v>6</v>
      </c>
    </row>
    <row r="393224" spans="2:2" x14ac:dyDescent="0.25">
      <c r="B393224" s="1" t="s">
        <v>7</v>
      </c>
    </row>
    <row r="393225" spans="2:2" x14ac:dyDescent="0.25">
      <c r="B393225" s="1" t="s">
        <v>8</v>
      </c>
    </row>
    <row r="393226" spans="2:2" x14ac:dyDescent="0.25">
      <c r="B393226" s="1" t="s">
        <v>9</v>
      </c>
    </row>
    <row r="393227" spans="2:2" x14ac:dyDescent="0.25">
      <c r="B393227" s="1" t="s">
        <v>10</v>
      </c>
    </row>
    <row r="393228" spans="2:2" x14ac:dyDescent="0.25">
      <c r="B393228" s="2" t="s">
        <v>11</v>
      </c>
    </row>
    <row r="409601" spans="2:2" x14ac:dyDescent="0.25">
      <c r="B409601" s="1" t="s">
        <v>0</v>
      </c>
    </row>
    <row r="409602" spans="2:2" x14ac:dyDescent="0.25">
      <c r="B409602" s="1" t="s">
        <v>1</v>
      </c>
    </row>
    <row r="409603" spans="2:2" x14ac:dyDescent="0.25">
      <c r="B409603" s="1" t="s">
        <v>2</v>
      </c>
    </row>
    <row r="409604" spans="2:2" x14ac:dyDescent="0.25">
      <c r="B409604" s="1" t="s">
        <v>3</v>
      </c>
    </row>
    <row r="409605" spans="2:2" x14ac:dyDescent="0.25">
      <c r="B409605" s="1" t="s">
        <v>4</v>
      </c>
    </row>
    <row r="409606" spans="2:2" x14ac:dyDescent="0.25">
      <c r="B409606" s="1" t="s">
        <v>5</v>
      </c>
    </row>
    <row r="409607" spans="2:2" x14ac:dyDescent="0.25">
      <c r="B409607" s="1" t="s">
        <v>6</v>
      </c>
    </row>
    <row r="409608" spans="2:2" x14ac:dyDescent="0.25">
      <c r="B409608" s="1" t="s">
        <v>7</v>
      </c>
    </row>
    <row r="409609" spans="2:2" x14ac:dyDescent="0.25">
      <c r="B409609" s="1" t="s">
        <v>8</v>
      </c>
    </row>
    <row r="409610" spans="2:2" x14ac:dyDescent="0.25">
      <c r="B409610" s="1" t="s">
        <v>9</v>
      </c>
    </row>
    <row r="409611" spans="2:2" x14ac:dyDescent="0.25">
      <c r="B409611" s="1" t="s">
        <v>10</v>
      </c>
    </row>
    <row r="409612" spans="2:2" x14ac:dyDescent="0.25">
      <c r="B409612" s="2" t="s">
        <v>11</v>
      </c>
    </row>
    <row r="425985" spans="2:2" x14ac:dyDescent="0.25">
      <c r="B425985" s="1" t="s">
        <v>0</v>
      </c>
    </row>
    <row r="425986" spans="2:2" x14ac:dyDescent="0.25">
      <c r="B425986" s="1" t="s">
        <v>1</v>
      </c>
    </row>
    <row r="425987" spans="2:2" x14ac:dyDescent="0.25">
      <c r="B425987" s="1" t="s">
        <v>2</v>
      </c>
    </row>
    <row r="425988" spans="2:2" x14ac:dyDescent="0.25">
      <c r="B425988" s="1" t="s">
        <v>3</v>
      </c>
    </row>
    <row r="425989" spans="2:2" x14ac:dyDescent="0.25">
      <c r="B425989" s="1" t="s">
        <v>4</v>
      </c>
    </row>
    <row r="425990" spans="2:2" x14ac:dyDescent="0.25">
      <c r="B425990" s="1" t="s">
        <v>5</v>
      </c>
    </row>
    <row r="425991" spans="2:2" x14ac:dyDescent="0.25">
      <c r="B425991" s="1" t="s">
        <v>6</v>
      </c>
    </row>
    <row r="425992" spans="2:2" x14ac:dyDescent="0.25">
      <c r="B425992" s="1" t="s">
        <v>7</v>
      </c>
    </row>
    <row r="425993" spans="2:2" x14ac:dyDescent="0.25">
      <c r="B425993" s="1" t="s">
        <v>8</v>
      </c>
    </row>
    <row r="425994" spans="2:2" x14ac:dyDescent="0.25">
      <c r="B425994" s="1" t="s">
        <v>9</v>
      </c>
    </row>
    <row r="425995" spans="2:2" x14ac:dyDescent="0.25">
      <c r="B425995" s="1" t="s">
        <v>10</v>
      </c>
    </row>
    <row r="425996" spans="2:2" x14ac:dyDescent="0.25">
      <c r="B425996" s="2" t="s">
        <v>11</v>
      </c>
    </row>
    <row r="442369" spans="2:2" x14ac:dyDescent="0.25">
      <c r="B442369" s="1" t="s">
        <v>0</v>
      </c>
    </row>
    <row r="442370" spans="2:2" x14ac:dyDescent="0.25">
      <c r="B442370" s="1" t="s">
        <v>1</v>
      </c>
    </row>
    <row r="442371" spans="2:2" x14ac:dyDescent="0.25">
      <c r="B442371" s="1" t="s">
        <v>2</v>
      </c>
    </row>
    <row r="442372" spans="2:2" x14ac:dyDescent="0.25">
      <c r="B442372" s="1" t="s">
        <v>3</v>
      </c>
    </row>
    <row r="442373" spans="2:2" x14ac:dyDescent="0.25">
      <c r="B442373" s="1" t="s">
        <v>4</v>
      </c>
    </row>
    <row r="442374" spans="2:2" x14ac:dyDescent="0.25">
      <c r="B442374" s="1" t="s">
        <v>5</v>
      </c>
    </row>
    <row r="442375" spans="2:2" x14ac:dyDescent="0.25">
      <c r="B442375" s="1" t="s">
        <v>6</v>
      </c>
    </row>
    <row r="442376" spans="2:2" x14ac:dyDescent="0.25">
      <c r="B442376" s="1" t="s">
        <v>7</v>
      </c>
    </row>
    <row r="442377" spans="2:2" x14ac:dyDescent="0.25">
      <c r="B442377" s="1" t="s">
        <v>8</v>
      </c>
    </row>
    <row r="442378" spans="2:2" x14ac:dyDescent="0.25">
      <c r="B442378" s="1" t="s">
        <v>9</v>
      </c>
    </row>
    <row r="442379" spans="2:2" x14ac:dyDescent="0.25">
      <c r="B442379" s="1" t="s">
        <v>10</v>
      </c>
    </row>
    <row r="442380" spans="2:2" x14ac:dyDescent="0.25">
      <c r="B442380" s="2" t="s">
        <v>11</v>
      </c>
    </row>
    <row r="458753" spans="2:2" x14ac:dyDescent="0.25">
      <c r="B458753" s="1" t="s">
        <v>0</v>
      </c>
    </row>
    <row r="458754" spans="2:2" x14ac:dyDescent="0.25">
      <c r="B458754" s="1" t="s">
        <v>1</v>
      </c>
    </row>
    <row r="458755" spans="2:2" x14ac:dyDescent="0.25">
      <c r="B458755" s="1" t="s">
        <v>2</v>
      </c>
    </row>
    <row r="458756" spans="2:2" x14ac:dyDescent="0.25">
      <c r="B458756" s="1" t="s">
        <v>3</v>
      </c>
    </row>
    <row r="458757" spans="2:2" x14ac:dyDescent="0.25">
      <c r="B458757" s="1" t="s">
        <v>4</v>
      </c>
    </row>
    <row r="458758" spans="2:2" x14ac:dyDescent="0.25">
      <c r="B458758" s="1" t="s">
        <v>5</v>
      </c>
    </row>
    <row r="458759" spans="2:2" x14ac:dyDescent="0.25">
      <c r="B458759" s="1" t="s">
        <v>6</v>
      </c>
    </row>
    <row r="458760" spans="2:2" x14ac:dyDescent="0.25">
      <c r="B458760" s="1" t="s">
        <v>7</v>
      </c>
    </row>
    <row r="458761" spans="2:2" x14ac:dyDescent="0.25">
      <c r="B458761" s="1" t="s">
        <v>8</v>
      </c>
    </row>
    <row r="458762" spans="2:2" x14ac:dyDescent="0.25">
      <c r="B458762" s="1" t="s">
        <v>9</v>
      </c>
    </row>
    <row r="458763" spans="2:2" x14ac:dyDescent="0.25">
      <c r="B458763" s="1" t="s">
        <v>10</v>
      </c>
    </row>
    <row r="458764" spans="2:2" x14ac:dyDescent="0.25">
      <c r="B458764" s="2" t="s">
        <v>11</v>
      </c>
    </row>
    <row r="475137" spans="2:2" x14ac:dyDescent="0.25">
      <c r="B475137" s="1" t="s">
        <v>0</v>
      </c>
    </row>
    <row r="475138" spans="2:2" x14ac:dyDescent="0.25">
      <c r="B475138" s="1" t="s">
        <v>1</v>
      </c>
    </row>
    <row r="475139" spans="2:2" x14ac:dyDescent="0.25">
      <c r="B475139" s="1" t="s">
        <v>2</v>
      </c>
    </row>
    <row r="475140" spans="2:2" x14ac:dyDescent="0.25">
      <c r="B475140" s="1" t="s">
        <v>3</v>
      </c>
    </row>
    <row r="475141" spans="2:2" x14ac:dyDescent="0.25">
      <c r="B475141" s="1" t="s">
        <v>4</v>
      </c>
    </row>
    <row r="475142" spans="2:2" x14ac:dyDescent="0.25">
      <c r="B475142" s="1" t="s">
        <v>5</v>
      </c>
    </row>
    <row r="475143" spans="2:2" x14ac:dyDescent="0.25">
      <c r="B475143" s="1" t="s">
        <v>6</v>
      </c>
    </row>
    <row r="475144" spans="2:2" x14ac:dyDescent="0.25">
      <c r="B475144" s="1" t="s">
        <v>7</v>
      </c>
    </row>
    <row r="475145" spans="2:2" x14ac:dyDescent="0.25">
      <c r="B475145" s="1" t="s">
        <v>8</v>
      </c>
    </row>
    <row r="475146" spans="2:2" x14ac:dyDescent="0.25">
      <c r="B475146" s="1" t="s">
        <v>9</v>
      </c>
    </row>
    <row r="475147" spans="2:2" x14ac:dyDescent="0.25">
      <c r="B475147" s="1" t="s">
        <v>10</v>
      </c>
    </row>
    <row r="475148" spans="2:2" x14ac:dyDescent="0.25">
      <c r="B475148" s="2" t="s">
        <v>11</v>
      </c>
    </row>
    <row r="491521" spans="2:2" x14ac:dyDescent="0.25">
      <c r="B491521" s="1" t="s">
        <v>0</v>
      </c>
    </row>
    <row r="491522" spans="2:2" x14ac:dyDescent="0.25">
      <c r="B491522" s="1" t="s">
        <v>1</v>
      </c>
    </row>
    <row r="491523" spans="2:2" x14ac:dyDescent="0.25">
      <c r="B491523" s="1" t="s">
        <v>2</v>
      </c>
    </row>
    <row r="491524" spans="2:2" x14ac:dyDescent="0.25">
      <c r="B491524" s="1" t="s">
        <v>3</v>
      </c>
    </row>
    <row r="491525" spans="2:2" x14ac:dyDescent="0.25">
      <c r="B491525" s="1" t="s">
        <v>4</v>
      </c>
    </row>
    <row r="491526" spans="2:2" x14ac:dyDescent="0.25">
      <c r="B491526" s="1" t="s">
        <v>5</v>
      </c>
    </row>
    <row r="491527" spans="2:2" x14ac:dyDescent="0.25">
      <c r="B491527" s="1" t="s">
        <v>6</v>
      </c>
    </row>
    <row r="491528" spans="2:2" x14ac:dyDescent="0.25">
      <c r="B491528" s="1" t="s">
        <v>7</v>
      </c>
    </row>
    <row r="491529" spans="2:2" x14ac:dyDescent="0.25">
      <c r="B491529" s="1" t="s">
        <v>8</v>
      </c>
    </row>
    <row r="491530" spans="2:2" x14ac:dyDescent="0.25">
      <c r="B491530" s="1" t="s">
        <v>9</v>
      </c>
    </row>
    <row r="491531" spans="2:2" x14ac:dyDescent="0.25">
      <c r="B491531" s="1" t="s">
        <v>10</v>
      </c>
    </row>
    <row r="491532" spans="2:2" x14ac:dyDescent="0.25">
      <c r="B491532" s="2" t="s">
        <v>11</v>
      </c>
    </row>
    <row r="507905" spans="2:2" x14ac:dyDescent="0.25">
      <c r="B507905" s="1" t="s">
        <v>0</v>
      </c>
    </row>
    <row r="507906" spans="2:2" x14ac:dyDescent="0.25">
      <c r="B507906" s="1" t="s">
        <v>1</v>
      </c>
    </row>
    <row r="507907" spans="2:2" x14ac:dyDescent="0.25">
      <c r="B507907" s="1" t="s">
        <v>2</v>
      </c>
    </row>
    <row r="507908" spans="2:2" x14ac:dyDescent="0.25">
      <c r="B507908" s="1" t="s">
        <v>3</v>
      </c>
    </row>
    <row r="507909" spans="2:2" x14ac:dyDescent="0.25">
      <c r="B507909" s="1" t="s">
        <v>4</v>
      </c>
    </row>
    <row r="507910" spans="2:2" x14ac:dyDescent="0.25">
      <c r="B507910" s="1" t="s">
        <v>5</v>
      </c>
    </row>
    <row r="507911" spans="2:2" x14ac:dyDescent="0.25">
      <c r="B507911" s="1" t="s">
        <v>6</v>
      </c>
    </row>
    <row r="507912" spans="2:2" x14ac:dyDescent="0.25">
      <c r="B507912" s="1" t="s">
        <v>7</v>
      </c>
    </row>
    <row r="507913" spans="2:2" x14ac:dyDescent="0.25">
      <c r="B507913" s="1" t="s">
        <v>8</v>
      </c>
    </row>
    <row r="507914" spans="2:2" x14ac:dyDescent="0.25">
      <c r="B507914" s="1" t="s">
        <v>9</v>
      </c>
    </row>
    <row r="507915" spans="2:2" x14ac:dyDescent="0.25">
      <c r="B507915" s="1" t="s">
        <v>10</v>
      </c>
    </row>
    <row r="507916" spans="2:2" x14ac:dyDescent="0.25">
      <c r="B507916" s="2" t="s">
        <v>11</v>
      </c>
    </row>
    <row r="524289" spans="2:2" x14ac:dyDescent="0.25">
      <c r="B524289" s="1" t="s">
        <v>0</v>
      </c>
    </row>
    <row r="524290" spans="2:2" x14ac:dyDescent="0.25">
      <c r="B524290" s="1" t="s">
        <v>1</v>
      </c>
    </row>
    <row r="524291" spans="2:2" x14ac:dyDescent="0.25">
      <c r="B524291" s="1" t="s">
        <v>2</v>
      </c>
    </row>
    <row r="524292" spans="2:2" x14ac:dyDescent="0.25">
      <c r="B524292" s="1" t="s">
        <v>3</v>
      </c>
    </row>
    <row r="524293" spans="2:2" x14ac:dyDescent="0.25">
      <c r="B524293" s="1" t="s">
        <v>4</v>
      </c>
    </row>
    <row r="524294" spans="2:2" x14ac:dyDescent="0.25">
      <c r="B524294" s="1" t="s">
        <v>5</v>
      </c>
    </row>
    <row r="524295" spans="2:2" x14ac:dyDescent="0.25">
      <c r="B524295" s="1" t="s">
        <v>6</v>
      </c>
    </row>
    <row r="524296" spans="2:2" x14ac:dyDescent="0.25">
      <c r="B524296" s="1" t="s">
        <v>7</v>
      </c>
    </row>
    <row r="524297" spans="2:2" x14ac:dyDescent="0.25">
      <c r="B524297" s="1" t="s">
        <v>8</v>
      </c>
    </row>
    <row r="524298" spans="2:2" x14ac:dyDescent="0.25">
      <c r="B524298" s="1" t="s">
        <v>9</v>
      </c>
    </row>
    <row r="524299" spans="2:2" x14ac:dyDescent="0.25">
      <c r="B524299" s="1" t="s">
        <v>10</v>
      </c>
    </row>
    <row r="524300" spans="2:2" x14ac:dyDescent="0.25">
      <c r="B524300" s="2" t="s">
        <v>11</v>
      </c>
    </row>
    <row r="540673" spans="2:2" x14ac:dyDescent="0.25">
      <c r="B540673" s="1" t="s">
        <v>0</v>
      </c>
    </row>
    <row r="540674" spans="2:2" x14ac:dyDescent="0.25">
      <c r="B540674" s="1" t="s">
        <v>1</v>
      </c>
    </row>
    <row r="540675" spans="2:2" x14ac:dyDescent="0.25">
      <c r="B540675" s="1" t="s">
        <v>2</v>
      </c>
    </row>
    <row r="540676" spans="2:2" x14ac:dyDescent="0.25">
      <c r="B540676" s="1" t="s">
        <v>3</v>
      </c>
    </row>
    <row r="540677" spans="2:2" x14ac:dyDescent="0.25">
      <c r="B540677" s="1" t="s">
        <v>4</v>
      </c>
    </row>
    <row r="540678" spans="2:2" x14ac:dyDescent="0.25">
      <c r="B540678" s="1" t="s">
        <v>5</v>
      </c>
    </row>
    <row r="540679" spans="2:2" x14ac:dyDescent="0.25">
      <c r="B540679" s="1" t="s">
        <v>6</v>
      </c>
    </row>
    <row r="540680" spans="2:2" x14ac:dyDescent="0.25">
      <c r="B540680" s="1" t="s">
        <v>7</v>
      </c>
    </row>
    <row r="540681" spans="2:2" x14ac:dyDescent="0.25">
      <c r="B540681" s="1" t="s">
        <v>8</v>
      </c>
    </row>
    <row r="540682" spans="2:2" x14ac:dyDescent="0.25">
      <c r="B540682" s="1" t="s">
        <v>9</v>
      </c>
    </row>
    <row r="540683" spans="2:2" x14ac:dyDescent="0.25">
      <c r="B540683" s="1" t="s">
        <v>10</v>
      </c>
    </row>
    <row r="540684" spans="2:2" x14ac:dyDescent="0.25">
      <c r="B540684" s="2" t="s">
        <v>11</v>
      </c>
    </row>
    <row r="557057" spans="2:2" x14ac:dyDescent="0.25">
      <c r="B557057" s="1" t="s">
        <v>0</v>
      </c>
    </row>
    <row r="557058" spans="2:2" x14ac:dyDescent="0.25">
      <c r="B557058" s="1" t="s">
        <v>1</v>
      </c>
    </row>
    <row r="557059" spans="2:2" x14ac:dyDescent="0.25">
      <c r="B557059" s="1" t="s">
        <v>2</v>
      </c>
    </row>
    <row r="557060" spans="2:2" x14ac:dyDescent="0.25">
      <c r="B557060" s="1" t="s">
        <v>3</v>
      </c>
    </row>
    <row r="557061" spans="2:2" x14ac:dyDescent="0.25">
      <c r="B557061" s="1" t="s">
        <v>4</v>
      </c>
    </row>
    <row r="557062" spans="2:2" x14ac:dyDescent="0.25">
      <c r="B557062" s="1" t="s">
        <v>5</v>
      </c>
    </row>
    <row r="557063" spans="2:2" x14ac:dyDescent="0.25">
      <c r="B557063" s="1" t="s">
        <v>6</v>
      </c>
    </row>
    <row r="557064" spans="2:2" x14ac:dyDescent="0.25">
      <c r="B557064" s="1" t="s">
        <v>7</v>
      </c>
    </row>
    <row r="557065" spans="2:2" x14ac:dyDescent="0.25">
      <c r="B557065" s="1" t="s">
        <v>8</v>
      </c>
    </row>
    <row r="557066" spans="2:2" x14ac:dyDescent="0.25">
      <c r="B557066" s="1" t="s">
        <v>9</v>
      </c>
    </row>
    <row r="557067" spans="2:2" x14ac:dyDescent="0.25">
      <c r="B557067" s="1" t="s">
        <v>10</v>
      </c>
    </row>
    <row r="557068" spans="2:2" x14ac:dyDescent="0.25">
      <c r="B557068" s="2" t="s">
        <v>11</v>
      </c>
    </row>
    <row r="573441" spans="2:2" x14ac:dyDescent="0.25">
      <c r="B573441" s="1" t="s">
        <v>0</v>
      </c>
    </row>
    <row r="573442" spans="2:2" x14ac:dyDescent="0.25">
      <c r="B573442" s="1" t="s">
        <v>1</v>
      </c>
    </row>
    <row r="573443" spans="2:2" x14ac:dyDescent="0.25">
      <c r="B573443" s="1" t="s">
        <v>2</v>
      </c>
    </row>
    <row r="573444" spans="2:2" x14ac:dyDescent="0.25">
      <c r="B573444" s="1" t="s">
        <v>3</v>
      </c>
    </row>
    <row r="573445" spans="2:2" x14ac:dyDescent="0.25">
      <c r="B573445" s="1" t="s">
        <v>4</v>
      </c>
    </row>
    <row r="573446" spans="2:2" x14ac:dyDescent="0.25">
      <c r="B573446" s="1" t="s">
        <v>5</v>
      </c>
    </row>
    <row r="573447" spans="2:2" x14ac:dyDescent="0.25">
      <c r="B573447" s="1" t="s">
        <v>6</v>
      </c>
    </row>
    <row r="573448" spans="2:2" x14ac:dyDescent="0.25">
      <c r="B573448" s="1" t="s">
        <v>7</v>
      </c>
    </row>
    <row r="573449" spans="2:2" x14ac:dyDescent="0.25">
      <c r="B573449" s="1" t="s">
        <v>8</v>
      </c>
    </row>
    <row r="573450" spans="2:2" x14ac:dyDescent="0.25">
      <c r="B573450" s="1" t="s">
        <v>9</v>
      </c>
    </row>
    <row r="573451" spans="2:2" x14ac:dyDescent="0.25">
      <c r="B573451" s="1" t="s">
        <v>10</v>
      </c>
    </row>
    <row r="573452" spans="2:2" x14ac:dyDescent="0.25">
      <c r="B573452" s="2" t="s">
        <v>11</v>
      </c>
    </row>
    <row r="589825" spans="2:2" x14ac:dyDescent="0.25">
      <c r="B589825" s="1" t="s">
        <v>0</v>
      </c>
    </row>
    <row r="589826" spans="2:2" x14ac:dyDescent="0.25">
      <c r="B589826" s="1" t="s">
        <v>1</v>
      </c>
    </row>
    <row r="589827" spans="2:2" x14ac:dyDescent="0.25">
      <c r="B589827" s="1" t="s">
        <v>2</v>
      </c>
    </row>
    <row r="589828" spans="2:2" x14ac:dyDescent="0.25">
      <c r="B589828" s="1" t="s">
        <v>3</v>
      </c>
    </row>
    <row r="589829" spans="2:2" x14ac:dyDescent="0.25">
      <c r="B589829" s="1" t="s">
        <v>4</v>
      </c>
    </row>
    <row r="589830" spans="2:2" x14ac:dyDescent="0.25">
      <c r="B589830" s="1" t="s">
        <v>5</v>
      </c>
    </row>
    <row r="589831" spans="2:2" x14ac:dyDescent="0.25">
      <c r="B589831" s="1" t="s">
        <v>6</v>
      </c>
    </row>
    <row r="589832" spans="2:2" x14ac:dyDescent="0.25">
      <c r="B589832" s="1" t="s">
        <v>7</v>
      </c>
    </row>
    <row r="589833" spans="2:2" x14ac:dyDescent="0.25">
      <c r="B589833" s="1" t="s">
        <v>8</v>
      </c>
    </row>
    <row r="589834" spans="2:2" x14ac:dyDescent="0.25">
      <c r="B589834" s="1" t="s">
        <v>9</v>
      </c>
    </row>
    <row r="589835" spans="2:2" x14ac:dyDescent="0.25">
      <c r="B589835" s="1" t="s">
        <v>10</v>
      </c>
    </row>
    <row r="589836" spans="2:2" x14ac:dyDescent="0.25">
      <c r="B589836" s="2" t="s">
        <v>11</v>
      </c>
    </row>
    <row r="606209" spans="2:2" x14ac:dyDescent="0.25">
      <c r="B606209" s="1" t="s">
        <v>0</v>
      </c>
    </row>
    <row r="606210" spans="2:2" x14ac:dyDescent="0.25">
      <c r="B606210" s="1" t="s">
        <v>1</v>
      </c>
    </row>
    <row r="606211" spans="2:2" x14ac:dyDescent="0.25">
      <c r="B606211" s="1" t="s">
        <v>2</v>
      </c>
    </row>
    <row r="606212" spans="2:2" x14ac:dyDescent="0.25">
      <c r="B606212" s="1" t="s">
        <v>3</v>
      </c>
    </row>
    <row r="606213" spans="2:2" x14ac:dyDescent="0.25">
      <c r="B606213" s="1" t="s">
        <v>4</v>
      </c>
    </row>
    <row r="606214" spans="2:2" x14ac:dyDescent="0.25">
      <c r="B606214" s="1" t="s">
        <v>5</v>
      </c>
    </row>
    <row r="606215" spans="2:2" x14ac:dyDescent="0.25">
      <c r="B606215" s="1" t="s">
        <v>6</v>
      </c>
    </row>
    <row r="606216" spans="2:2" x14ac:dyDescent="0.25">
      <c r="B606216" s="1" t="s">
        <v>7</v>
      </c>
    </row>
    <row r="606217" spans="2:2" x14ac:dyDescent="0.25">
      <c r="B606217" s="1" t="s">
        <v>8</v>
      </c>
    </row>
    <row r="606218" spans="2:2" x14ac:dyDescent="0.25">
      <c r="B606218" s="1" t="s">
        <v>9</v>
      </c>
    </row>
    <row r="606219" spans="2:2" x14ac:dyDescent="0.25">
      <c r="B606219" s="1" t="s">
        <v>10</v>
      </c>
    </row>
    <row r="606220" spans="2:2" x14ac:dyDescent="0.25">
      <c r="B606220" s="2" t="s">
        <v>11</v>
      </c>
    </row>
    <row r="622593" spans="2:2" x14ac:dyDescent="0.25">
      <c r="B622593" s="1" t="s">
        <v>0</v>
      </c>
    </row>
    <row r="622594" spans="2:2" x14ac:dyDescent="0.25">
      <c r="B622594" s="1" t="s">
        <v>1</v>
      </c>
    </row>
    <row r="622595" spans="2:2" x14ac:dyDescent="0.25">
      <c r="B622595" s="1" t="s">
        <v>2</v>
      </c>
    </row>
    <row r="622596" spans="2:2" x14ac:dyDescent="0.25">
      <c r="B622596" s="1" t="s">
        <v>3</v>
      </c>
    </row>
    <row r="622597" spans="2:2" x14ac:dyDescent="0.25">
      <c r="B622597" s="1" t="s">
        <v>4</v>
      </c>
    </row>
    <row r="622598" spans="2:2" x14ac:dyDescent="0.25">
      <c r="B622598" s="1" t="s">
        <v>5</v>
      </c>
    </row>
    <row r="622599" spans="2:2" x14ac:dyDescent="0.25">
      <c r="B622599" s="1" t="s">
        <v>6</v>
      </c>
    </row>
    <row r="622600" spans="2:2" x14ac:dyDescent="0.25">
      <c r="B622600" s="1" t="s">
        <v>7</v>
      </c>
    </row>
    <row r="622601" spans="2:2" x14ac:dyDescent="0.25">
      <c r="B622601" s="1" t="s">
        <v>8</v>
      </c>
    </row>
    <row r="622602" spans="2:2" x14ac:dyDescent="0.25">
      <c r="B622602" s="1" t="s">
        <v>9</v>
      </c>
    </row>
    <row r="622603" spans="2:2" x14ac:dyDescent="0.25">
      <c r="B622603" s="1" t="s">
        <v>10</v>
      </c>
    </row>
    <row r="622604" spans="2:2" x14ac:dyDescent="0.25">
      <c r="B622604" s="2" t="s">
        <v>11</v>
      </c>
    </row>
    <row r="638977" spans="2:2" x14ac:dyDescent="0.25">
      <c r="B638977" s="1" t="s">
        <v>0</v>
      </c>
    </row>
    <row r="638978" spans="2:2" x14ac:dyDescent="0.25">
      <c r="B638978" s="1" t="s">
        <v>1</v>
      </c>
    </row>
    <row r="638979" spans="2:2" x14ac:dyDescent="0.25">
      <c r="B638979" s="1" t="s">
        <v>2</v>
      </c>
    </row>
    <row r="638980" spans="2:2" x14ac:dyDescent="0.25">
      <c r="B638980" s="1" t="s">
        <v>3</v>
      </c>
    </row>
    <row r="638981" spans="2:2" x14ac:dyDescent="0.25">
      <c r="B638981" s="1" t="s">
        <v>4</v>
      </c>
    </row>
    <row r="638982" spans="2:2" x14ac:dyDescent="0.25">
      <c r="B638982" s="1" t="s">
        <v>5</v>
      </c>
    </row>
    <row r="638983" spans="2:2" x14ac:dyDescent="0.25">
      <c r="B638983" s="1" t="s">
        <v>6</v>
      </c>
    </row>
    <row r="638984" spans="2:2" x14ac:dyDescent="0.25">
      <c r="B638984" s="1" t="s">
        <v>7</v>
      </c>
    </row>
    <row r="638985" spans="2:2" x14ac:dyDescent="0.25">
      <c r="B638985" s="1" t="s">
        <v>8</v>
      </c>
    </row>
    <row r="638986" spans="2:2" x14ac:dyDescent="0.25">
      <c r="B638986" s="1" t="s">
        <v>9</v>
      </c>
    </row>
    <row r="638987" spans="2:2" x14ac:dyDescent="0.25">
      <c r="B638987" s="1" t="s">
        <v>10</v>
      </c>
    </row>
    <row r="638988" spans="2:2" x14ac:dyDescent="0.25">
      <c r="B638988" s="2" t="s">
        <v>11</v>
      </c>
    </row>
    <row r="655361" spans="2:2" x14ac:dyDescent="0.25">
      <c r="B655361" s="1" t="s">
        <v>0</v>
      </c>
    </row>
    <row r="655362" spans="2:2" x14ac:dyDescent="0.25">
      <c r="B655362" s="1" t="s">
        <v>1</v>
      </c>
    </row>
    <row r="655363" spans="2:2" x14ac:dyDescent="0.25">
      <c r="B655363" s="1" t="s">
        <v>2</v>
      </c>
    </row>
    <row r="655364" spans="2:2" x14ac:dyDescent="0.25">
      <c r="B655364" s="1" t="s">
        <v>3</v>
      </c>
    </row>
    <row r="655365" spans="2:2" x14ac:dyDescent="0.25">
      <c r="B655365" s="1" t="s">
        <v>4</v>
      </c>
    </row>
    <row r="655366" spans="2:2" x14ac:dyDescent="0.25">
      <c r="B655366" s="1" t="s">
        <v>5</v>
      </c>
    </row>
    <row r="655367" spans="2:2" x14ac:dyDescent="0.25">
      <c r="B655367" s="1" t="s">
        <v>6</v>
      </c>
    </row>
    <row r="655368" spans="2:2" x14ac:dyDescent="0.25">
      <c r="B655368" s="1" t="s">
        <v>7</v>
      </c>
    </row>
    <row r="655369" spans="2:2" x14ac:dyDescent="0.25">
      <c r="B655369" s="1" t="s">
        <v>8</v>
      </c>
    </row>
    <row r="655370" spans="2:2" x14ac:dyDescent="0.25">
      <c r="B655370" s="1" t="s">
        <v>9</v>
      </c>
    </row>
    <row r="655371" spans="2:2" x14ac:dyDescent="0.25">
      <c r="B655371" s="1" t="s">
        <v>10</v>
      </c>
    </row>
    <row r="655372" spans="2:2" x14ac:dyDescent="0.25">
      <c r="B655372" s="2" t="s">
        <v>11</v>
      </c>
    </row>
    <row r="671745" spans="2:2" x14ac:dyDescent="0.25">
      <c r="B671745" s="1" t="s">
        <v>0</v>
      </c>
    </row>
    <row r="671746" spans="2:2" x14ac:dyDescent="0.25">
      <c r="B671746" s="1" t="s">
        <v>1</v>
      </c>
    </row>
    <row r="671747" spans="2:2" x14ac:dyDescent="0.25">
      <c r="B671747" s="1" t="s">
        <v>2</v>
      </c>
    </row>
    <row r="671748" spans="2:2" x14ac:dyDescent="0.25">
      <c r="B671748" s="1" t="s">
        <v>3</v>
      </c>
    </row>
    <row r="671749" spans="2:2" x14ac:dyDescent="0.25">
      <c r="B671749" s="1" t="s">
        <v>4</v>
      </c>
    </row>
    <row r="671750" spans="2:2" x14ac:dyDescent="0.25">
      <c r="B671750" s="1" t="s">
        <v>5</v>
      </c>
    </row>
    <row r="671751" spans="2:2" x14ac:dyDescent="0.25">
      <c r="B671751" s="1" t="s">
        <v>6</v>
      </c>
    </row>
    <row r="671752" spans="2:2" x14ac:dyDescent="0.25">
      <c r="B671752" s="1" t="s">
        <v>7</v>
      </c>
    </row>
    <row r="671753" spans="2:2" x14ac:dyDescent="0.25">
      <c r="B671753" s="1" t="s">
        <v>8</v>
      </c>
    </row>
    <row r="671754" spans="2:2" x14ac:dyDescent="0.25">
      <c r="B671754" s="1" t="s">
        <v>9</v>
      </c>
    </row>
    <row r="671755" spans="2:2" x14ac:dyDescent="0.25">
      <c r="B671755" s="1" t="s">
        <v>10</v>
      </c>
    </row>
    <row r="671756" spans="2:2" x14ac:dyDescent="0.25">
      <c r="B671756" s="2" t="s">
        <v>11</v>
      </c>
    </row>
    <row r="688129" spans="2:2" x14ac:dyDescent="0.25">
      <c r="B688129" s="1" t="s">
        <v>0</v>
      </c>
    </row>
    <row r="688130" spans="2:2" x14ac:dyDescent="0.25">
      <c r="B688130" s="1" t="s">
        <v>1</v>
      </c>
    </row>
    <row r="688131" spans="2:2" x14ac:dyDescent="0.25">
      <c r="B688131" s="1" t="s">
        <v>2</v>
      </c>
    </row>
    <row r="688132" spans="2:2" x14ac:dyDescent="0.25">
      <c r="B688132" s="1" t="s">
        <v>3</v>
      </c>
    </row>
    <row r="688133" spans="2:2" x14ac:dyDescent="0.25">
      <c r="B688133" s="1" t="s">
        <v>4</v>
      </c>
    </row>
    <row r="688134" spans="2:2" x14ac:dyDescent="0.25">
      <c r="B688134" s="1" t="s">
        <v>5</v>
      </c>
    </row>
    <row r="688135" spans="2:2" x14ac:dyDescent="0.25">
      <c r="B688135" s="1" t="s">
        <v>6</v>
      </c>
    </row>
    <row r="688136" spans="2:2" x14ac:dyDescent="0.25">
      <c r="B688136" s="1" t="s">
        <v>7</v>
      </c>
    </row>
    <row r="688137" spans="2:2" x14ac:dyDescent="0.25">
      <c r="B688137" s="1" t="s">
        <v>8</v>
      </c>
    </row>
    <row r="688138" spans="2:2" x14ac:dyDescent="0.25">
      <c r="B688138" s="1" t="s">
        <v>9</v>
      </c>
    </row>
    <row r="688139" spans="2:2" x14ac:dyDescent="0.25">
      <c r="B688139" s="1" t="s">
        <v>10</v>
      </c>
    </row>
    <row r="688140" spans="2:2" x14ac:dyDescent="0.25">
      <c r="B688140" s="2" t="s">
        <v>11</v>
      </c>
    </row>
    <row r="704513" spans="2:2" x14ac:dyDescent="0.25">
      <c r="B704513" s="1" t="s">
        <v>0</v>
      </c>
    </row>
    <row r="704514" spans="2:2" x14ac:dyDescent="0.25">
      <c r="B704514" s="1" t="s">
        <v>1</v>
      </c>
    </row>
    <row r="704515" spans="2:2" x14ac:dyDescent="0.25">
      <c r="B704515" s="1" t="s">
        <v>2</v>
      </c>
    </row>
    <row r="704516" spans="2:2" x14ac:dyDescent="0.25">
      <c r="B704516" s="1" t="s">
        <v>3</v>
      </c>
    </row>
    <row r="704517" spans="2:2" x14ac:dyDescent="0.25">
      <c r="B704517" s="1" t="s">
        <v>4</v>
      </c>
    </row>
    <row r="704518" spans="2:2" x14ac:dyDescent="0.25">
      <c r="B704518" s="1" t="s">
        <v>5</v>
      </c>
    </row>
    <row r="704519" spans="2:2" x14ac:dyDescent="0.25">
      <c r="B704519" s="1" t="s">
        <v>6</v>
      </c>
    </row>
    <row r="704520" spans="2:2" x14ac:dyDescent="0.25">
      <c r="B704520" s="1" t="s">
        <v>7</v>
      </c>
    </row>
    <row r="704521" spans="2:2" x14ac:dyDescent="0.25">
      <c r="B704521" s="1" t="s">
        <v>8</v>
      </c>
    </row>
    <row r="704522" spans="2:2" x14ac:dyDescent="0.25">
      <c r="B704522" s="1" t="s">
        <v>9</v>
      </c>
    </row>
    <row r="704523" spans="2:2" x14ac:dyDescent="0.25">
      <c r="B704523" s="1" t="s">
        <v>10</v>
      </c>
    </row>
    <row r="704524" spans="2:2" x14ac:dyDescent="0.25">
      <c r="B704524" s="2" t="s">
        <v>11</v>
      </c>
    </row>
    <row r="720897" spans="2:2" x14ac:dyDescent="0.25">
      <c r="B720897" s="1" t="s">
        <v>0</v>
      </c>
    </row>
    <row r="720898" spans="2:2" x14ac:dyDescent="0.25">
      <c r="B720898" s="1" t="s">
        <v>1</v>
      </c>
    </row>
    <row r="720899" spans="2:2" x14ac:dyDescent="0.25">
      <c r="B720899" s="1" t="s">
        <v>2</v>
      </c>
    </row>
    <row r="720900" spans="2:2" x14ac:dyDescent="0.25">
      <c r="B720900" s="1" t="s">
        <v>3</v>
      </c>
    </row>
    <row r="720901" spans="2:2" x14ac:dyDescent="0.25">
      <c r="B720901" s="1" t="s">
        <v>4</v>
      </c>
    </row>
    <row r="720902" spans="2:2" x14ac:dyDescent="0.25">
      <c r="B720902" s="1" t="s">
        <v>5</v>
      </c>
    </row>
    <row r="720903" spans="2:2" x14ac:dyDescent="0.25">
      <c r="B720903" s="1" t="s">
        <v>6</v>
      </c>
    </row>
    <row r="720904" spans="2:2" x14ac:dyDescent="0.25">
      <c r="B720904" s="1" t="s">
        <v>7</v>
      </c>
    </row>
    <row r="720905" spans="2:2" x14ac:dyDescent="0.25">
      <c r="B720905" s="1" t="s">
        <v>8</v>
      </c>
    </row>
    <row r="720906" spans="2:2" x14ac:dyDescent="0.25">
      <c r="B720906" s="1" t="s">
        <v>9</v>
      </c>
    </row>
    <row r="720907" spans="2:2" x14ac:dyDescent="0.25">
      <c r="B720907" s="1" t="s">
        <v>10</v>
      </c>
    </row>
    <row r="720908" spans="2:2" x14ac:dyDescent="0.25">
      <c r="B720908" s="2" t="s">
        <v>11</v>
      </c>
    </row>
    <row r="737281" spans="2:2" x14ac:dyDescent="0.25">
      <c r="B737281" s="1" t="s">
        <v>0</v>
      </c>
    </row>
    <row r="737282" spans="2:2" x14ac:dyDescent="0.25">
      <c r="B737282" s="1" t="s">
        <v>1</v>
      </c>
    </row>
    <row r="737283" spans="2:2" x14ac:dyDescent="0.25">
      <c r="B737283" s="1" t="s">
        <v>2</v>
      </c>
    </row>
    <row r="737284" spans="2:2" x14ac:dyDescent="0.25">
      <c r="B737284" s="1" t="s">
        <v>3</v>
      </c>
    </row>
    <row r="737285" spans="2:2" x14ac:dyDescent="0.25">
      <c r="B737285" s="1" t="s">
        <v>4</v>
      </c>
    </row>
    <row r="737286" spans="2:2" x14ac:dyDescent="0.25">
      <c r="B737286" s="1" t="s">
        <v>5</v>
      </c>
    </row>
    <row r="737287" spans="2:2" x14ac:dyDescent="0.25">
      <c r="B737287" s="1" t="s">
        <v>6</v>
      </c>
    </row>
    <row r="737288" spans="2:2" x14ac:dyDescent="0.25">
      <c r="B737288" s="1" t="s">
        <v>7</v>
      </c>
    </row>
    <row r="737289" spans="2:2" x14ac:dyDescent="0.25">
      <c r="B737289" s="1" t="s">
        <v>8</v>
      </c>
    </row>
    <row r="737290" spans="2:2" x14ac:dyDescent="0.25">
      <c r="B737290" s="1" t="s">
        <v>9</v>
      </c>
    </row>
    <row r="737291" spans="2:2" x14ac:dyDescent="0.25">
      <c r="B737291" s="1" t="s">
        <v>10</v>
      </c>
    </row>
    <row r="737292" spans="2:2" x14ac:dyDescent="0.25">
      <c r="B737292" s="2" t="s">
        <v>11</v>
      </c>
    </row>
    <row r="753665" spans="2:2" x14ac:dyDescent="0.25">
      <c r="B753665" s="1" t="s">
        <v>0</v>
      </c>
    </row>
    <row r="753666" spans="2:2" x14ac:dyDescent="0.25">
      <c r="B753666" s="1" t="s">
        <v>1</v>
      </c>
    </row>
    <row r="753667" spans="2:2" x14ac:dyDescent="0.25">
      <c r="B753667" s="1" t="s">
        <v>2</v>
      </c>
    </row>
    <row r="753668" spans="2:2" x14ac:dyDescent="0.25">
      <c r="B753668" s="1" t="s">
        <v>3</v>
      </c>
    </row>
    <row r="753669" spans="2:2" x14ac:dyDescent="0.25">
      <c r="B753669" s="1" t="s">
        <v>4</v>
      </c>
    </row>
    <row r="753670" spans="2:2" x14ac:dyDescent="0.25">
      <c r="B753670" s="1" t="s">
        <v>5</v>
      </c>
    </row>
    <row r="753671" spans="2:2" x14ac:dyDescent="0.25">
      <c r="B753671" s="1" t="s">
        <v>6</v>
      </c>
    </row>
    <row r="753672" spans="2:2" x14ac:dyDescent="0.25">
      <c r="B753672" s="1" t="s">
        <v>7</v>
      </c>
    </row>
    <row r="753673" spans="2:2" x14ac:dyDescent="0.25">
      <c r="B753673" s="1" t="s">
        <v>8</v>
      </c>
    </row>
    <row r="753674" spans="2:2" x14ac:dyDescent="0.25">
      <c r="B753674" s="1" t="s">
        <v>9</v>
      </c>
    </row>
    <row r="753675" spans="2:2" x14ac:dyDescent="0.25">
      <c r="B753675" s="1" t="s">
        <v>10</v>
      </c>
    </row>
    <row r="753676" spans="2:2" x14ac:dyDescent="0.25">
      <c r="B753676" s="2" t="s">
        <v>11</v>
      </c>
    </row>
    <row r="770049" spans="2:2" x14ac:dyDescent="0.25">
      <c r="B770049" s="1" t="s">
        <v>0</v>
      </c>
    </row>
    <row r="770050" spans="2:2" x14ac:dyDescent="0.25">
      <c r="B770050" s="1" t="s">
        <v>1</v>
      </c>
    </row>
    <row r="770051" spans="2:2" x14ac:dyDescent="0.25">
      <c r="B770051" s="1" t="s">
        <v>2</v>
      </c>
    </row>
    <row r="770052" spans="2:2" x14ac:dyDescent="0.25">
      <c r="B770052" s="1" t="s">
        <v>3</v>
      </c>
    </row>
    <row r="770053" spans="2:2" x14ac:dyDescent="0.25">
      <c r="B770053" s="1" t="s">
        <v>4</v>
      </c>
    </row>
    <row r="770054" spans="2:2" x14ac:dyDescent="0.25">
      <c r="B770054" s="1" t="s">
        <v>5</v>
      </c>
    </row>
    <row r="770055" spans="2:2" x14ac:dyDescent="0.25">
      <c r="B770055" s="1" t="s">
        <v>6</v>
      </c>
    </row>
    <row r="770056" spans="2:2" x14ac:dyDescent="0.25">
      <c r="B770056" s="1" t="s">
        <v>7</v>
      </c>
    </row>
    <row r="770057" spans="2:2" x14ac:dyDescent="0.25">
      <c r="B770057" s="1" t="s">
        <v>8</v>
      </c>
    </row>
    <row r="770058" spans="2:2" x14ac:dyDescent="0.25">
      <c r="B770058" s="1" t="s">
        <v>9</v>
      </c>
    </row>
    <row r="770059" spans="2:2" x14ac:dyDescent="0.25">
      <c r="B770059" s="1" t="s">
        <v>10</v>
      </c>
    </row>
    <row r="770060" spans="2:2" x14ac:dyDescent="0.25">
      <c r="B770060" s="2" t="s">
        <v>11</v>
      </c>
    </row>
    <row r="786433" spans="2:2" x14ac:dyDescent="0.25">
      <c r="B786433" s="1" t="s">
        <v>0</v>
      </c>
    </row>
    <row r="786434" spans="2:2" x14ac:dyDescent="0.25">
      <c r="B786434" s="1" t="s">
        <v>1</v>
      </c>
    </row>
    <row r="786435" spans="2:2" x14ac:dyDescent="0.25">
      <c r="B786435" s="1" t="s">
        <v>2</v>
      </c>
    </row>
    <row r="786436" spans="2:2" x14ac:dyDescent="0.25">
      <c r="B786436" s="1" t="s">
        <v>3</v>
      </c>
    </row>
    <row r="786437" spans="2:2" x14ac:dyDescent="0.25">
      <c r="B786437" s="1" t="s">
        <v>4</v>
      </c>
    </row>
    <row r="786438" spans="2:2" x14ac:dyDescent="0.25">
      <c r="B786438" s="1" t="s">
        <v>5</v>
      </c>
    </row>
    <row r="786439" spans="2:2" x14ac:dyDescent="0.25">
      <c r="B786439" s="1" t="s">
        <v>6</v>
      </c>
    </row>
    <row r="786440" spans="2:2" x14ac:dyDescent="0.25">
      <c r="B786440" s="1" t="s">
        <v>7</v>
      </c>
    </row>
    <row r="786441" spans="2:2" x14ac:dyDescent="0.25">
      <c r="B786441" s="1" t="s">
        <v>8</v>
      </c>
    </row>
    <row r="786442" spans="2:2" x14ac:dyDescent="0.25">
      <c r="B786442" s="1" t="s">
        <v>9</v>
      </c>
    </row>
    <row r="786443" spans="2:2" x14ac:dyDescent="0.25">
      <c r="B786443" s="1" t="s">
        <v>10</v>
      </c>
    </row>
    <row r="786444" spans="2:2" x14ac:dyDescent="0.25">
      <c r="B786444" s="2" t="s">
        <v>11</v>
      </c>
    </row>
    <row r="802817" spans="2:2" x14ac:dyDescent="0.25">
      <c r="B802817" s="1" t="s">
        <v>0</v>
      </c>
    </row>
    <row r="802818" spans="2:2" x14ac:dyDescent="0.25">
      <c r="B802818" s="1" t="s">
        <v>1</v>
      </c>
    </row>
    <row r="802819" spans="2:2" x14ac:dyDescent="0.25">
      <c r="B802819" s="1" t="s">
        <v>2</v>
      </c>
    </row>
    <row r="802820" spans="2:2" x14ac:dyDescent="0.25">
      <c r="B802820" s="1" t="s">
        <v>3</v>
      </c>
    </row>
    <row r="802821" spans="2:2" x14ac:dyDescent="0.25">
      <c r="B802821" s="1" t="s">
        <v>4</v>
      </c>
    </row>
    <row r="802822" spans="2:2" x14ac:dyDescent="0.25">
      <c r="B802822" s="1" t="s">
        <v>5</v>
      </c>
    </row>
    <row r="802823" spans="2:2" x14ac:dyDescent="0.25">
      <c r="B802823" s="1" t="s">
        <v>6</v>
      </c>
    </row>
    <row r="802824" spans="2:2" x14ac:dyDescent="0.25">
      <c r="B802824" s="1" t="s">
        <v>7</v>
      </c>
    </row>
    <row r="802825" spans="2:2" x14ac:dyDescent="0.25">
      <c r="B802825" s="1" t="s">
        <v>8</v>
      </c>
    </row>
    <row r="802826" spans="2:2" x14ac:dyDescent="0.25">
      <c r="B802826" s="1" t="s">
        <v>9</v>
      </c>
    </row>
    <row r="802827" spans="2:2" x14ac:dyDescent="0.25">
      <c r="B802827" s="1" t="s">
        <v>10</v>
      </c>
    </row>
    <row r="802828" spans="2:2" x14ac:dyDescent="0.25">
      <c r="B802828" s="2" t="s">
        <v>11</v>
      </c>
    </row>
    <row r="819201" spans="2:2" x14ac:dyDescent="0.25">
      <c r="B819201" s="1" t="s">
        <v>0</v>
      </c>
    </row>
    <row r="819202" spans="2:2" x14ac:dyDescent="0.25">
      <c r="B819202" s="1" t="s">
        <v>1</v>
      </c>
    </row>
    <row r="819203" spans="2:2" x14ac:dyDescent="0.25">
      <c r="B819203" s="1" t="s">
        <v>2</v>
      </c>
    </row>
    <row r="819204" spans="2:2" x14ac:dyDescent="0.25">
      <c r="B819204" s="1" t="s">
        <v>3</v>
      </c>
    </row>
    <row r="819205" spans="2:2" x14ac:dyDescent="0.25">
      <c r="B819205" s="1" t="s">
        <v>4</v>
      </c>
    </row>
    <row r="819206" spans="2:2" x14ac:dyDescent="0.25">
      <c r="B819206" s="1" t="s">
        <v>5</v>
      </c>
    </row>
    <row r="819207" spans="2:2" x14ac:dyDescent="0.25">
      <c r="B819207" s="1" t="s">
        <v>6</v>
      </c>
    </row>
    <row r="819208" spans="2:2" x14ac:dyDescent="0.25">
      <c r="B819208" s="1" t="s">
        <v>7</v>
      </c>
    </row>
    <row r="819209" spans="2:2" x14ac:dyDescent="0.25">
      <c r="B819209" s="1" t="s">
        <v>8</v>
      </c>
    </row>
    <row r="819210" spans="2:2" x14ac:dyDescent="0.25">
      <c r="B819210" s="1" t="s">
        <v>9</v>
      </c>
    </row>
    <row r="819211" spans="2:2" x14ac:dyDescent="0.25">
      <c r="B819211" s="1" t="s">
        <v>10</v>
      </c>
    </row>
    <row r="819212" spans="2:2" x14ac:dyDescent="0.25">
      <c r="B819212" s="2" t="s">
        <v>11</v>
      </c>
    </row>
    <row r="835585" spans="2:2" x14ac:dyDescent="0.25">
      <c r="B835585" s="1" t="s">
        <v>0</v>
      </c>
    </row>
    <row r="835586" spans="2:2" x14ac:dyDescent="0.25">
      <c r="B835586" s="1" t="s">
        <v>1</v>
      </c>
    </row>
    <row r="835587" spans="2:2" x14ac:dyDescent="0.25">
      <c r="B835587" s="1" t="s">
        <v>2</v>
      </c>
    </row>
    <row r="835588" spans="2:2" x14ac:dyDescent="0.25">
      <c r="B835588" s="1" t="s">
        <v>3</v>
      </c>
    </row>
    <row r="835589" spans="2:2" x14ac:dyDescent="0.25">
      <c r="B835589" s="1" t="s">
        <v>4</v>
      </c>
    </row>
    <row r="835590" spans="2:2" x14ac:dyDescent="0.25">
      <c r="B835590" s="1" t="s">
        <v>5</v>
      </c>
    </row>
    <row r="835591" spans="2:2" x14ac:dyDescent="0.25">
      <c r="B835591" s="1" t="s">
        <v>6</v>
      </c>
    </row>
    <row r="835592" spans="2:2" x14ac:dyDescent="0.25">
      <c r="B835592" s="1" t="s">
        <v>7</v>
      </c>
    </row>
    <row r="835593" spans="2:2" x14ac:dyDescent="0.25">
      <c r="B835593" s="1" t="s">
        <v>8</v>
      </c>
    </row>
    <row r="835594" spans="2:2" x14ac:dyDescent="0.25">
      <c r="B835594" s="1" t="s">
        <v>9</v>
      </c>
    </row>
    <row r="835595" spans="2:2" x14ac:dyDescent="0.25">
      <c r="B835595" s="1" t="s">
        <v>10</v>
      </c>
    </row>
    <row r="835596" spans="2:2" x14ac:dyDescent="0.25">
      <c r="B835596" s="2" t="s">
        <v>11</v>
      </c>
    </row>
    <row r="851969" spans="2:2" x14ac:dyDescent="0.25">
      <c r="B851969" s="1" t="s">
        <v>0</v>
      </c>
    </row>
    <row r="851970" spans="2:2" x14ac:dyDescent="0.25">
      <c r="B851970" s="1" t="s">
        <v>1</v>
      </c>
    </row>
    <row r="851971" spans="2:2" x14ac:dyDescent="0.25">
      <c r="B851971" s="1" t="s">
        <v>2</v>
      </c>
    </row>
    <row r="851972" spans="2:2" x14ac:dyDescent="0.25">
      <c r="B851972" s="1" t="s">
        <v>3</v>
      </c>
    </row>
    <row r="851973" spans="2:2" x14ac:dyDescent="0.25">
      <c r="B851973" s="1" t="s">
        <v>4</v>
      </c>
    </row>
    <row r="851974" spans="2:2" x14ac:dyDescent="0.25">
      <c r="B851974" s="1" t="s">
        <v>5</v>
      </c>
    </row>
    <row r="851975" spans="2:2" x14ac:dyDescent="0.25">
      <c r="B851975" s="1" t="s">
        <v>6</v>
      </c>
    </row>
    <row r="851976" spans="2:2" x14ac:dyDescent="0.25">
      <c r="B851976" s="1" t="s">
        <v>7</v>
      </c>
    </row>
    <row r="851977" spans="2:2" x14ac:dyDescent="0.25">
      <c r="B851977" s="1" t="s">
        <v>8</v>
      </c>
    </row>
    <row r="851978" spans="2:2" x14ac:dyDescent="0.25">
      <c r="B851978" s="1" t="s">
        <v>9</v>
      </c>
    </row>
    <row r="851979" spans="2:2" x14ac:dyDescent="0.25">
      <c r="B851979" s="1" t="s">
        <v>10</v>
      </c>
    </row>
    <row r="851980" spans="2:2" x14ac:dyDescent="0.25">
      <c r="B851980" s="2" t="s">
        <v>11</v>
      </c>
    </row>
    <row r="868353" spans="2:2" x14ac:dyDescent="0.25">
      <c r="B868353" s="1" t="s">
        <v>0</v>
      </c>
    </row>
    <row r="868354" spans="2:2" x14ac:dyDescent="0.25">
      <c r="B868354" s="1" t="s">
        <v>1</v>
      </c>
    </row>
    <row r="868355" spans="2:2" x14ac:dyDescent="0.25">
      <c r="B868355" s="1" t="s">
        <v>2</v>
      </c>
    </row>
    <row r="868356" spans="2:2" x14ac:dyDescent="0.25">
      <c r="B868356" s="1" t="s">
        <v>3</v>
      </c>
    </row>
    <row r="868357" spans="2:2" x14ac:dyDescent="0.25">
      <c r="B868357" s="1" t="s">
        <v>4</v>
      </c>
    </row>
    <row r="868358" spans="2:2" x14ac:dyDescent="0.25">
      <c r="B868358" s="1" t="s">
        <v>5</v>
      </c>
    </row>
    <row r="868359" spans="2:2" x14ac:dyDescent="0.25">
      <c r="B868359" s="1" t="s">
        <v>6</v>
      </c>
    </row>
    <row r="868360" spans="2:2" x14ac:dyDescent="0.25">
      <c r="B868360" s="1" t="s">
        <v>7</v>
      </c>
    </row>
    <row r="868361" spans="2:2" x14ac:dyDescent="0.25">
      <c r="B868361" s="1" t="s">
        <v>8</v>
      </c>
    </row>
    <row r="868362" spans="2:2" x14ac:dyDescent="0.25">
      <c r="B868362" s="1" t="s">
        <v>9</v>
      </c>
    </row>
    <row r="868363" spans="2:2" x14ac:dyDescent="0.25">
      <c r="B868363" s="1" t="s">
        <v>10</v>
      </c>
    </row>
    <row r="868364" spans="2:2" x14ac:dyDescent="0.25">
      <c r="B868364" s="2" t="s">
        <v>11</v>
      </c>
    </row>
    <row r="884737" spans="2:2" x14ac:dyDescent="0.25">
      <c r="B884737" s="1" t="s">
        <v>0</v>
      </c>
    </row>
    <row r="884738" spans="2:2" x14ac:dyDescent="0.25">
      <c r="B884738" s="1" t="s">
        <v>1</v>
      </c>
    </row>
    <row r="884739" spans="2:2" x14ac:dyDescent="0.25">
      <c r="B884739" s="1" t="s">
        <v>2</v>
      </c>
    </row>
    <row r="884740" spans="2:2" x14ac:dyDescent="0.25">
      <c r="B884740" s="1" t="s">
        <v>3</v>
      </c>
    </row>
    <row r="884741" spans="2:2" x14ac:dyDescent="0.25">
      <c r="B884741" s="1" t="s">
        <v>4</v>
      </c>
    </row>
    <row r="884742" spans="2:2" x14ac:dyDescent="0.25">
      <c r="B884742" s="1" t="s">
        <v>5</v>
      </c>
    </row>
    <row r="884743" spans="2:2" x14ac:dyDescent="0.25">
      <c r="B884743" s="1" t="s">
        <v>6</v>
      </c>
    </row>
    <row r="884744" spans="2:2" x14ac:dyDescent="0.25">
      <c r="B884744" s="1" t="s">
        <v>7</v>
      </c>
    </row>
    <row r="884745" spans="2:2" x14ac:dyDescent="0.25">
      <c r="B884745" s="1" t="s">
        <v>8</v>
      </c>
    </row>
    <row r="884746" spans="2:2" x14ac:dyDescent="0.25">
      <c r="B884746" s="1" t="s">
        <v>9</v>
      </c>
    </row>
    <row r="884747" spans="2:2" x14ac:dyDescent="0.25">
      <c r="B884747" s="1" t="s">
        <v>10</v>
      </c>
    </row>
    <row r="884748" spans="2:2" x14ac:dyDescent="0.25">
      <c r="B884748" s="2" t="s">
        <v>11</v>
      </c>
    </row>
    <row r="901121" spans="2:2" x14ac:dyDescent="0.25">
      <c r="B901121" s="1" t="s">
        <v>0</v>
      </c>
    </row>
    <row r="901122" spans="2:2" x14ac:dyDescent="0.25">
      <c r="B901122" s="1" t="s">
        <v>1</v>
      </c>
    </row>
    <row r="901123" spans="2:2" x14ac:dyDescent="0.25">
      <c r="B901123" s="1" t="s">
        <v>2</v>
      </c>
    </row>
    <row r="901124" spans="2:2" x14ac:dyDescent="0.25">
      <c r="B901124" s="1" t="s">
        <v>3</v>
      </c>
    </row>
    <row r="901125" spans="2:2" x14ac:dyDescent="0.25">
      <c r="B901125" s="1" t="s">
        <v>4</v>
      </c>
    </row>
    <row r="901126" spans="2:2" x14ac:dyDescent="0.25">
      <c r="B901126" s="1" t="s">
        <v>5</v>
      </c>
    </row>
    <row r="901127" spans="2:2" x14ac:dyDescent="0.25">
      <c r="B901127" s="1" t="s">
        <v>6</v>
      </c>
    </row>
    <row r="901128" spans="2:2" x14ac:dyDescent="0.25">
      <c r="B901128" s="1" t="s">
        <v>7</v>
      </c>
    </row>
    <row r="901129" spans="2:2" x14ac:dyDescent="0.25">
      <c r="B901129" s="1" t="s">
        <v>8</v>
      </c>
    </row>
    <row r="901130" spans="2:2" x14ac:dyDescent="0.25">
      <c r="B901130" s="1" t="s">
        <v>9</v>
      </c>
    </row>
    <row r="901131" spans="2:2" x14ac:dyDescent="0.25">
      <c r="B901131" s="1" t="s">
        <v>10</v>
      </c>
    </row>
    <row r="901132" spans="2:2" x14ac:dyDescent="0.25">
      <c r="B901132" s="2" t="s">
        <v>11</v>
      </c>
    </row>
    <row r="917505" spans="2:2" x14ac:dyDescent="0.25">
      <c r="B917505" s="1" t="s">
        <v>0</v>
      </c>
    </row>
    <row r="917506" spans="2:2" x14ac:dyDescent="0.25">
      <c r="B917506" s="1" t="s">
        <v>1</v>
      </c>
    </row>
    <row r="917507" spans="2:2" x14ac:dyDescent="0.25">
      <c r="B917507" s="1" t="s">
        <v>2</v>
      </c>
    </row>
    <row r="917508" spans="2:2" x14ac:dyDescent="0.25">
      <c r="B917508" s="1" t="s">
        <v>3</v>
      </c>
    </row>
    <row r="917509" spans="2:2" x14ac:dyDescent="0.25">
      <c r="B917509" s="1" t="s">
        <v>4</v>
      </c>
    </row>
    <row r="917510" spans="2:2" x14ac:dyDescent="0.25">
      <c r="B917510" s="1" t="s">
        <v>5</v>
      </c>
    </row>
    <row r="917511" spans="2:2" x14ac:dyDescent="0.25">
      <c r="B917511" s="1" t="s">
        <v>6</v>
      </c>
    </row>
    <row r="917512" spans="2:2" x14ac:dyDescent="0.25">
      <c r="B917512" s="1" t="s">
        <v>7</v>
      </c>
    </row>
    <row r="917513" spans="2:2" x14ac:dyDescent="0.25">
      <c r="B917513" s="1" t="s">
        <v>8</v>
      </c>
    </row>
    <row r="917514" spans="2:2" x14ac:dyDescent="0.25">
      <c r="B917514" s="1" t="s">
        <v>9</v>
      </c>
    </row>
    <row r="917515" spans="2:2" x14ac:dyDescent="0.25">
      <c r="B917515" s="1" t="s">
        <v>10</v>
      </c>
    </row>
    <row r="917516" spans="2:2" x14ac:dyDescent="0.25">
      <c r="B917516" s="2" t="s">
        <v>11</v>
      </c>
    </row>
    <row r="933889" spans="2:2" x14ac:dyDescent="0.25">
      <c r="B933889" s="1" t="s">
        <v>0</v>
      </c>
    </row>
    <row r="933890" spans="2:2" x14ac:dyDescent="0.25">
      <c r="B933890" s="1" t="s">
        <v>1</v>
      </c>
    </row>
    <row r="933891" spans="2:2" x14ac:dyDescent="0.25">
      <c r="B933891" s="1" t="s">
        <v>2</v>
      </c>
    </row>
    <row r="933892" spans="2:2" x14ac:dyDescent="0.25">
      <c r="B933892" s="1" t="s">
        <v>3</v>
      </c>
    </row>
    <row r="933893" spans="2:2" x14ac:dyDescent="0.25">
      <c r="B933893" s="1" t="s">
        <v>4</v>
      </c>
    </row>
    <row r="933894" spans="2:2" x14ac:dyDescent="0.25">
      <c r="B933894" s="1" t="s">
        <v>5</v>
      </c>
    </row>
    <row r="933895" spans="2:2" x14ac:dyDescent="0.25">
      <c r="B933895" s="1" t="s">
        <v>6</v>
      </c>
    </row>
    <row r="933896" spans="2:2" x14ac:dyDescent="0.25">
      <c r="B933896" s="1" t="s">
        <v>7</v>
      </c>
    </row>
    <row r="933897" spans="2:2" x14ac:dyDescent="0.25">
      <c r="B933897" s="1" t="s">
        <v>8</v>
      </c>
    </row>
    <row r="933898" spans="2:2" x14ac:dyDescent="0.25">
      <c r="B933898" s="1" t="s">
        <v>9</v>
      </c>
    </row>
    <row r="933899" spans="2:2" x14ac:dyDescent="0.25">
      <c r="B933899" s="1" t="s">
        <v>10</v>
      </c>
    </row>
    <row r="933900" spans="2:2" x14ac:dyDescent="0.25">
      <c r="B933900" s="2" t="s">
        <v>11</v>
      </c>
    </row>
    <row r="950273" spans="2:2" x14ac:dyDescent="0.25">
      <c r="B950273" s="1" t="s">
        <v>0</v>
      </c>
    </row>
    <row r="950274" spans="2:2" x14ac:dyDescent="0.25">
      <c r="B950274" s="1" t="s">
        <v>1</v>
      </c>
    </row>
    <row r="950275" spans="2:2" x14ac:dyDescent="0.25">
      <c r="B950275" s="1" t="s">
        <v>2</v>
      </c>
    </row>
    <row r="950276" spans="2:2" x14ac:dyDescent="0.25">
      <c r="B950276" s="1" t="s">
        <v>3</v>
      </c>
    </row>
    <row r="950277" spans="2:2" x14ac:dyDescent="0.25">
      <c r="B950277" s="1" t="s">
        <v>4</v>
      </c>
    </row>
    <row r="950278" spans="2:2" x14ac:dyDescent="0.25">
      <c r="B950278" s="1" t="s">
        <v>5</v>
      </c>
    </row>
    <row r="950279" spans="2:2" x14ac:dyDescent="0.25">
      <c r="B950279" s="1" t="s">
        <v>6</v>
      </c>
    </row>
    <row r="950280" spans="2:2" x14ac:dyDescent="0.25">
      <c r="B950280" s="1" t="s">
        <v>7</v>
      </c>
    </row>
    <row r="950281" spans="2:2" x14ac:dyDescent="0.25">
      <c r="B950281" s="1" t="s">
        <v>8</v>
      </c>
    </row>
    <row r="950282" spans="2:2" x14ac:dyDescent="0.25">
      <c r="B950282" s="1" t="s">
        <v>9</v>
      </c>
    </row>
    <row r="950283" spans="2:2" x14ac:dyDescent="0.25">
      <c r="B950283" s="1" t="s">
        <v>10</v>
      </c>
    </row>
    <row r="950284" spans="2:2" x14ac:dyDescent="0.25">
      <c r="B950284" s="2" t="s">
        <v>11</v>
      </c>
    </row>
    <row r="966657" spans="2:2" x14ac:dyDescent="0.25">
      <c r="B966657" s="1" t="s">
        <v>0</v>
      </c>
    </row>
    <row r="966658" spans="2:2" x14ac:dyDescent="0.25">
      <c r="B966658" s="1" t="s">
        <v>1</v>
      </c>
    </row>
    <row r="966659" spans="2:2" x14ac:dyDescent="0.25">
      <c r="B966659" s="1" t="s">
        <v>2</v>
      </c>
    </row>
    <row r="966660" spans="2:2" x14ac:dyDescent="0.25">
      <c r="B966660" s="1" t="s">
        <v>3</v>
      </c>
    </row>
    <row r="966661" spans="2:2" x14ac:dyDescent="0.25">
      <c r="B966661" s="1" t="s">
        <v>4</v>
      </c>
    </row>
    <row r="966662" spans="2:2" x14ac:dyDescent="0.25">
      <c r="B966662" s="1" t="s">
        <v>5</v>
      </c>
    </row>
    <row r="966663" spans="2:2" x14ac:dyDescent="0.25">
      <c r="B966663" s="1" t="s">
        <v>6</v>
      </c>
    </row>
    <row r="966664" spans="2:2" x14ac:dyDescent="0.25">
      <c r="B966664" s="1" t="s">
        <v>7</v>
      </c>
    </row>
    <row r="966665" spans="2:2" x14ac:dyDescent="0.25">
      <c r="B966665" s="1" t="s">
        <v>8</v>
      </c>
    </row>
    <row r="966666" spans="2:2" x14ac:dyDescent="0.25">
      <c r="B966666" s="1" t="s">
        <v>9</v>
      </c>
    </row>
    <row r="966667" spans="2:2" x14ac:dyDescent="0.25">
      <c r="B966667" s="1" t="s">
        <v>10</v>
      </c>
    </row>
    <row r="966668" spans="2:2" x14ac:dyDescent="0.25">
      <c r="B966668" s="2" t="s">
        <v>11</v>
      </c>
    </row>
    <row r="983041" spans="2:2" x14ac:dyDescent="0.25">
      <c r="B983041" s="1" t="s">
        <v>0</v>
      </c>
    </row>
    <row r="983042" spans="2:2" x14ac:dyDescent="0.25">
      <c r="B983042" s="1" t="s">
        <v>1</v>
      </c>
    </row>
    <row r="983043" spans="2:2" x14ac:dyDescent="0.25">
      <c r="B983043" s="1" t="s">
        <v>2</v>
      </c>
    </row>
    <row r="983044" spans="2:2" x14ac:dyDescent="0.25">
      <c r="B983044" s="1" t="s">
        <v>3</v>
      </c>
    </row>
    <row r="983045" spans="2:2" x14ac:dyDescent="0.25">
      <c r="B983045" s="1" t="s">
        <v>4</v>
      </c>
    </row>
    <row r="983046" spans="2:2" x14ac:dyDescent="0.25">
      <c r="B983046" s="1" t="s">
        <v>5</v>
      </c>
    </row>
    <row r="983047" spans="2:2" x14ac:dyDescent="0.25">
      <c r="B983047" s="1" t="s">
        <v>6</v>
      </c>
    </row>
    <row r="983048" spans="2:2" x14ac:dyDescent="0.25">
      <c r="B983048" s="1" t="s">
        <v>7</v>
      </c>
    </row>
    <row r="983049" spans="2:2" x14ac:dyDescent="0.25">
      <c r="B983049" s="1" t="s">
        <v>8</v>
      </c>
    </row>
    <row r="983050" spans="2:2" x14ac:dyDescent="0.25">
      <c r="B983050" s="1" t="s">
        <v>9</v>
      </c>
    </row>
    <row r="983051" spans="2:2" x14ac:dyDescent="0.25">
      <c r="B983051" s="1" t="s">
        <v>10</v>
      </c>
    </row>
    <row r="983052" spans="2:2" x14ac:dyDescent="0.25">
      <c r="B983052" s="2" t="s">
        <v>11</v>
      </c>
    </row>
    <row r="999425" spans="2:2" x14ac:dyDescent="0.25">
      <c r="B999425" s="1" t="s">
        <v>0</v>
      </c>
    </row>
    <row r="999426" spans="2:2" x14ac:dyDescent="0.25">
      <c r="B999426" s="1" t="s">
        <v>1</v>
      </c>
    </row>
    <row r="999427" spans="2:2" x14ac:dyDescent="0.25">
      <c r="B999427" s="1" t="s">
        <v>2</v>
      </c>
    </row>
    <row r="999428" spans="2:2" x14ac:dyDescent="0.25">
      <c r="B999428" s="1" t="s">
        <v>3</v>
      </c>
    </row>
    <row r="999429" spans="2:2" x14ac:dyDescent="0.25">
      <c r="B999429" s="1" t="s">
        <v>4</v>
      </c>
    </row>
    <row r="999430" spans="2:2" x14ac:dyDescent="0.25">
      <c r="B999430" s="1" t="s">
        <v>5</v>
      </c>
    </row>
    <row r="999431" spans="2:2" x14ac:dyDescent="0.25">
      <c r="B999431" s="1" t="s">
        <v>6</v>
      </c>
    </row>
    <row r="999432" spans="2:2" x14ac:dyDescent="0.25">
      <c r="B999432" s="1" t="s">
        <v>7</v>
      </c>
    </row>
    <row r="999433" spans="2:2" x14ac:dyDescent="0.25">
      <c r="B999433" s="1" t="s">
        <v>8</v>
      </c>
    </row>
    <row r="999434" spans="2:2" x14ac:dyDescent="0.25">
      <c r="B999434" s="1" t="s">
        <v>9</v>
      </c>
    </row>
    <row r="999435" spans="2:2" x14ac:dyDescent="0.25">
      <c r="B999435" s="1" t="s">
        <v>10</v>
      </c>
    </row>
    <row r="999436" spans="2:2" x14ac:dyDescent="0.25">
      <c r="B999436" s="2" t="s">
        <v>11</v>
      </c>
    </row>
    <row r="1015809" spans="2:2" x14ac:dyDescent="0.25">
      <c r="B1015809" s="1" t="s">
        <v>0</v>
      </c>
    </row>
    <row r="1015810" spans="2:2" x14ac:dyDescent="0.25">
      <c r="B1015810" s="1" t="s">
        <v>1</v>
      </c>
    </row>
    <row r="1015811" spans="2:2" x14ac:dyDescent="0.25">
      <c r="B1015811" s="1" t="s">
        <v>2</v>
      </c>
    </row>
    <row r="1015812" spans="2:2" x14ac:dyDescent="0.25">
      <c r="B1015812" s="1" t="s">
        <v>3</v>
      </c>
    </row>
    <row r="1015813" spans="2:2" x14ac:dyDescent="0.25">
      <c r="B1015813" s="1" t="s">
        <v>4</v>
      </c>
    </row>
    <row r="1015814" spans="2:2" x14ac:dyDescent="0.25">
      <c r="B1015814" s="1" t="s">
        <v>5</v>
      </c>
    </row>
    <row r="1015815" spans="2:2" x14ac:dyDescent="0.25">
      <c r="B1015815" s="1" t="s">
        <v>6</v>
      </c>
    </row>
    <row r="1015816" spans="2:2" x14ac:dyDescent="0.25">
      <c r="B1015816" s="1" t="s">
        <v>7</v>
      </c>
    </row>
    <row r="1015817" spans="2:2" x14ac:dyDescent="0.25">
      <c r="B1015817" s="1" t="s">
        <v>8</v>
      </c>
    </row>
    <row r="1015818" spans="2:2" x14ac:dyDescent="0.25">
      <c r="B1015818" s="1" t="s">
        <v>9</v>
      </c>
    </row>
    <row r="1015819" spans="2:2" x14ac:dyDescent="0.25">
      <c r="B1015819" s="1" t="s">
        <v>10</v>
      </c>
    </row>
    <row r="1015820" spans="2:2" x14ac:dyDescent="0.25">
      <c r="B1015820" s="2" t="s">
        <v>11</v>
      </c>
    </row>
    <row r="1032193" spans="2:2" x14ac:dyDescent="0.25">
      <c r="B1032193" s="1" t="s">
        <v>0</v>
      </c>
    </row>
    <row r="1032194" spans="2:2" x14ac:dyDescent="0.25">
      <c r="B1032194" s="1" t="s">
        <v>1</v>
      </c>
    </row>
    <row r="1032195" spans="2:2" x14ac:dyDescent="0.25">
      <c r="B1032195" s="1" t="s">
        <v>2</v>
      </c>
    </row>
    <row r="1032196" spans="2:2" x14ac:dyDescent="0.25">
      <c r="B1032196" s="1" t="s">
        <v>3</v>
      </c>
    </row>
    <row r="1032197" spans="2:2" x14ac:dyDescent="0.25">
      <c r="B1032197" s="1" t="s">
        <v>4</v>
      </c>
    </row>
    <row r="1032198" spans="2:2" x14ac:dyDescent="0.25">
      <c r="B1032198" s="1" t="s">
        <v>5</v>
      </c>
    </row>
    <row r="1032199" spans="2:2" x14ac:dyDescent="0.25">
      <c r="B1032199" s="1" t="s">
        <v>6</v>
      </c>
    </row>
    <row r="1032200" spans="2:2" x14ac:dyDescent="0.25">
      <c r="B1032200" s="1" t="s">
        <v>7</v>
      </c>
    </row>
    <row r="1032201" spans="2:2" x14ac:dyDescent="0.25">
      <c r="B1032201" s="1" t="s">
        <v>8</v>
      </c>
    </row>
    <row r="1032202" spans="2:2" x14ac:dyDescent="0.25">
      <c r="B1032202" s="1" t="s">
        <v>9</v>
      </c>
    </row>
    <row r="1032203" spans="2:2" x14ac:dyDescent="0.25">
      <c r="B1032203" s="1" t="s">
        <v>10</v>
      </c>
    </row>
    <row r="1032204" spans="2:2" x14ac:dyDescent="0.25">
      <c r="B1032204" s="2"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M36"/>
  <sheetViews>
    <sheetView topLeftCell="B1" workbookViewId="0">
      <pane ySplit="1" topLeftCell="A17" activePane="bottomLeft" state="frozen"/>
      <selection pane="bottomLeft" activeCell="B36" sqref="B36"/>
    </sheetView>
  </sheetViews>
  <sheetFormatPr defaultColWidth="12.6328125" defaultRowHeight="15.75" customHeight="1" x14ac:dyDescent="0.25"/>
  <cols>
    <col min="1" max="1" width="7.08984375" customWidth="1"/>
    <col min="2" max="2" width="11.81640625" customWidth="1"/>
    <col min="3" max="3" width="14.36328125" customWidth="1"/>
    <col min="4" max="4" width="9.08984375" customWidth="1"/>
    <col min="5" max="5" width="22.26953125" customWidth="1"/>
    <col min="6" max="6" width="19.54296875" customWidth="1"/>
    <col min="7" max="7" width="17.7265625" customWidth="1"/>
    <col min="8" max="8" width="12.7265625" customWidth="1"/>
    <col min="9" max="9" width="13.90625" customWidth="1"/>
    <col min="10" max="10" width="20.90625" customWidth="1"/>
    <col min="11" max="11" width="17.36328125" customWidth="1"/>
    <col min="12" max="12" width="12.90625" customWidth="1"/>
    <col min="13" max="13" width="20.6328125" customWidth="1"/>
    <col min="14" max="19" width="18.90625" customWidth="1"/>
  </cols>
  <sheetData>
    <row r="1" spans="1:13" s="11" customFormat="1" ht="15.75" customHeight="1" x14ac:dyDescent="0.3">
      <c r="A1" s="11" t="s">
        <v>102</v>
      </c>
      <c r="B1" s="11" t="s">
        <v>85</v>
      </c>
      <c r="C1" s="11" t="s">
        <v>89</v>
      </c>
      <c r="D1" s="11" t="s">
        <v>101</v>
      </c>
      <c r="E1" s="11" t="s">
        <v>109</v>
      </c>
      <c r="F1" s="11" t="s">
        <v>88</v>
      </c>
      <c r="G1" s="11" t="s">
        <v>90</v>
      </c>
      <c r="H1" s="11" t="s">
        <v>100</v>
      </c>
      <c r="I1" s="11" t="s">
        <v>91</v>
      </c>
      <c r="J1" s="11" t="s">
        <v>92</v>
      </c>
      <c r="K1" s="11" t="s">
        <v>93</v>
      </c>
      <c r="L1" s="11" t="s">
        <v>94</v>
      </c>
      <c r="M1" s="11" t="s">
        <v>95</v>
      </c>
    </row>
    <row r="2" spans="1:13" ht="15.75" customHeight="1" x14ac:dyDescent="0.25">
      <c r="A2">
        <v>1</v>
      </c>
      <c r="B2" s="3" t="s">
        <v>12</v>
      </c>
      <c r="C2" s="3" t="s">
        <v>13</v>
      </c>
      <c r="D2" s="3">
        <v>0</v>
      </c>
      <c r="E2" s="3" t="s">
        <v>14</v>
      </c>
      <c r="F2" s="3" t="s">
        <v>15</v>
      </c>
      <c r="G2" s="3" t="s">
        <v>16</v>
      </c>
      <c r="H2" s="3" t="s">
        <v>16</v>
      </c>
      <c r="I2" s="3" t="s">
        <v>17</v>
      </c>
      <c r="J2" t="s">
        <v>25</v>
      </c>
      <c r="K2" s="3" t="s">
        <v>18</v>
      </c>
      <c r="L2" s="3" t="s">
        <v>16</v>
      </c>
      <c r="M2" s="4" t="s">
        <v>19</v>
      </c>
    </row>
    <row r="3" spans="1:13" ht="15.75" customHeight="1" x14ac:dyDescent="0.25">
      <c r="A3">
        <v>2</v>
      </c>
      <c r="B3" s="28" t="s">
        <v>12</v>
      </c>
      <c r="C3" s="5" t="s">
        <v>13</v>
      </c>
      <c r="D3" s="5">
        <v>1</v>
      </c>
      <c r="E3" s="5" t="s">
        <v>20</v>
      </c>
      <c r="F3" s="5" t="s">
        <v>21</v>
      </c>
      <c r="G3" s="5" t="s">
        <v>16</v>
      </c>
      <c r="H3" s="28" t="s">
        <v>29</v>
      </c>
      <c r="I3" s="5" t="s">
        <v>17</v>
      </c>
      <c r="J3" t="s">
        <v>45</v>
      </c>
      <c r="K3" s="5" t="s">
        <v>23</v>
      </c>
      <c r="L3" s="5" t="s">
        <v>16</v>
      </c>
      <c r="M3" s="6" t="s">
        <v>24</v>
      </c>
    </row>
    <row r="4" spans="1:13" ht="15.75" customHeight="1" x14ac:dyDescent="0.25">
      <c r="A4" s="26">
        <f>(A3+1)</f>
        <v>3</v>
      </c>
      <c r="B4" s="3" t="s">
        <v>12</v>
      </c>
      <c r="C4" s="3" t="s">
        <v>13</v>
      </c>
      <c r="D4" s="3">
        <v>1</v>
      </c>
      <c r="E4" s="3" t="s">
        <v>14</v>
      </c>
      <c r="F4" s="3" t="s">
        <v>15</v>
      </c>
      <c r="G4" s="3" t="s">
        <v>16</v>
      </c>
      <c r="H4" s="3" t="s">
        <v>16</v>
      </c>
      <c r="I4" s="3" t="s">
        <v>17</v>
      </c>
      <c r="J4" t="s">
        <v>25</v>
      </c>
      <c r="K4" s="3" t="s">
        <v>26</v>
      </c>
      <c r="L4" s="3" t="s">
        <v>16</v>
      </c>
      <c r="M4" s="4" t="s">
        <v>27</v>
      </c>
    </row>
    <row r="5" spans="1:13" ht="15.75" customHeight="1" x14ac:dyDescent="0.25">
      <c r="A5" s="26">
        <f t="shared" ref="A5:A31" si="0">(A4+1)</f>
        <v>4</v>
      </c>
      <c r="B5" s="5" t="s">
        <v>12</v>
      </c>
      <c r="C5" s="5" t="s">
        <v>22</v>
      </c>
      <c r="D5" s="5">
        <v>0</v>
      </c>
      <c r="E5" s="5" t="s">
        <v>28</v>
      </c>
      <c r="F5" s="5" t="s">
        <v>15</v>
      </c>
      <c r="G5" s="5" t="s">
        <v>29</v>
      </c>
      <c r="H5" s="5" t="s">
        <v>16</v>
      </c>
      <c r="I5" s="5" t="s">
        <v>17</v>
      </c>
      <c r="J5" t="s">
        <v>39</v>
      </c>
      <c r="K5" s="5" t="s">
        <v>31</v>
      </c>
      <c r="L5" s="5" t="s">
        <v>16</v>
      </c>
      <c r="M5" s="6" t="s">
        <v>32</v>
      </c>
    </row>
    <row r="6" spans="1:13" ht="15.75" customHeight="1" x14ac:dyDescent="0.25">
      <c r="A6" s="26">
        <f t="shared" si="0"/>
        <v>5</v>
      </c>
      <c r="B6" s="3" t="s">
        <v>12</v>
      </c>
      <c r="C6" s="3" t="s">
        <v>13</v>
      </c>
      <c r="D6" s="3">
        <v>0</v>
      </c>
      <c r="E6" s="3" t="s">
        <v>28</v>
      </c>
      <c r="F6" s="3" t="s">
        <v>21</v>
      </c>
      <c r="G6" s="3" t="s">
        <v>16</v>
      </c>
      <c r="H6" s="27" t="s">
        <v>29</v>
      </c>
      <c r="I6" s="3" t="s">
        <v>17</v>
      </c>
      <c r="J6" t="s">
        <v>39</v>
      </c>
      <c r="K6" s="3" t="s">
        <v>33</v>
      </c>
      <c r="L6" s="3" t="s">
        <v>22</v>
      </c>
      <c r="M6" s="4" t="s">
        <v>34</v>
      </c>
    </row>
    <row r="7" spans="1:13" ht="15.75" customHeight="1" x14ac:dyDescent="0.25">
      <c r="A7" s="26">
        <f t="shared" si="0"/>
        <v>6</v>
      </c>
      <c r="B7" s="5" t="s">
        <v>12</v>
      </c>
      <c r="C7" s="5" t="s">
        <v>22</v>
      </c>
      <c r="D7" s="5">
        <v>0</v>
      </c>
      <c r="E7" s="5" t="s">
        <v>14</v>
      </c>
      <c r="F7" s="5" t="s">
        <v>15</v>
      </c>
      <c r="G7" s="5" t="s">
        <v>16</v>
      </c>
      <c r="H7" s="5" t="s">
        <v>16</v>
      </c>
      <c r="I7" s="5" t="s">
        <v>35</v>
      </c>
      <c r="J7" t="s">
        <v>45</v>
      </c>
      <c r="K7" s="5" t="s">
        <v>30</v>
      </c>
      <c r="L7" s="5" t="s">
        <v>22</v>
      </c>
      <c r="M7" s="6" t="s">
        <v>36</v>
      </c>
    </row>
    <row r="8" spans="1:13" ht="15.75" customHeight="1" x14ac:dyDescent="0.25">
      <c r="A8" s="26">
        <f t="shared" si="0"/>
        <v>7</v>
      </c>
      <c r="B8" s="7" t="s">
        <v>37</v>
      </c>
      <c r="C8" s="3" t="s">
        <v>13</v>
      </c>
      <c r="D8" s="3">
        <v>0</v>
      </c>
      <c r="E8" s="3" t="s">
        <v>20</v>
      </c>
      <c r="F8" s="3" t="s">
        <v>21</v>
      </c>
      <c r="G8" s="3" t="s">
        <v>16</v>
      </c>
      <c r="H8" s="3" t="s">
        <v>16</v>
      </c>
      <c r="I8" s="3" t="s">
        <v>38</v>
      </c>
      <c r="J8" t="s">
        <v>39</v>
      </c>
      <c r="K8" s="3" t="s">
        <v>40</v>
      </c>
      <c r="L8" s="3" t="s">
        <v>16</v>
      </c>
      <c r="M8" s="4" t="s">
        <v>41</v>
      </c>
    </row>
    <row r="9" spans="1:13" ht="15.75" customHeight="1" x14ac:dyDescent="0.25">
      <c r="A9" s="26">
        <f t="shared" si="0"/>
        <v>8</v>
      </c>
      <c r="B9" s="5" t="s">
        <v>42</v>
      </c>
      <c r="C9" s="5" t="s">
        <v>13</v>
      </c>
      <c r="D9" s="5">
        <v>0.5</v>
      </c>
      <c r="E9" s="5" t="s">
        <v>14</v>
      </c>
      <c r="F9" s="5" t="s">
        <v>15</v>
      </c>
      <c r="G9" s="5" t="s">
        <v>29</v>
      </c>
      <c r="H9" s="28" t="s">
        <v>29</v>
      </c>
      <c r="I9" s="5" t="s">
        <v>17</v>
      </c>
      <c r="J9" t="s">
        <v>39</v>
      </c>
      <c r="K9" s="5" t="s">
        <v>43</v>
      </c>
      <c r="L9" s="5" t="s">
        <v>22</v>
      </c>
      <c r="M9" s="6" t="s">
        <v>27</v>
      </c>
    </row>
    <row r="10" spans="1:13" ht="15.75" customHeight="1" x14ac:dyDescent="0.25">
      <c r="A10" s="26">
        <f t="shared" si="0"/>
        <v>9</v>
      </c>
      <c r="B10" s="7" t="s">
        <v>44</v>
      </c>
      <c r="C10" s="3" t="s">
        <v>13</v>
      </c>
      <c r="D10" s="3">
        <v>0</v>
      </c>
      <c r="E10" s="3" t="s">
        <v>14</v>
      </c>
      <c r="F10" s="3" t="s">
        <v>15</v>
      </c>
      <c r="G10" s="27" t="s">
        <v>29</v>
      </c>
      <c r="H10" s="3" t="s">
        <v>16</v>
      </c>
      <c r="I10" s="3" t="s">
        <v>17</v>
      </c>
      <c r="J10" t="s">
        <v>61</v>
      </c>
      <c r="K10" s="3" t="s">
        <v>46</v>
      </c>
      <c r="L10" s="3" t="s">
        <v>22</v>
      </c>
      <c r="M10" s="4" t="s">
        <v>47</v>
      </c>
    </row>
    <row r="11" spans="1:13" ht="15.75" customHeight="1" x14ac:dyDescent="0.25">
      <c r="A11" s="26">
        <f t="shared" si="0"/>
        <v>10</v>
      </c>
      <c r="B11" s="8" t="s">
        <v>44</v>
      </c>
      <c r="C11" s="5" t="s">
        <v>22</v>
      </c>
      <c r="D11" s="5">
        <v>0.5</v>
      </c>
      <c r="E11" s="5" t="s">
        <v>48</v>
      </c>
      <c r="F11" s="5" t="s">
        <v>21</v>
      </c>
      <c r="G11" s="5" t="s">
        <v>29</v>
      </c>
      <c r="H11" s="5" t="s">
        <v>16</v>
      </c>
      <c r="I11" s="5" t="s">
        <v>38</v>
      </c>
      <c r="J11" t="s">
        <v>39</v>
      </c>
      <c r="K11" s="5" t="s">
        <v>49</v>
      </c>
      <c r="L11" s="5" t="s">
        <v>16</v>
      </c>
      <c r="M11" s="6" t="s">
        <v>50</v>
      </c>
    </row>
    <row r="12" spans="1:13" ht="15.75" customHeight="1" x14ac:dyDescent="0.25">
      <c r="A12" s="26">
        <f t="shared" si="0"/>
        <v>11</v>
      </c>
      <c r="B12" s="7" t="s">
        <v>37</v>
      </c>
      <c r="C12" s="3" t="s">
        <v>13</v>
      </c>
      <c r="D12" s="3">
        <v>0.5</v>
      </c>
      <c r="E12" s="3" t="s">
        <v>28</v>
      </c>
      <c r="F12" s="3" t="s">
        <v>21</v>
      </c>
      <c r="G12" s="3" t="s">
        <v>16</v>
      </c>
      <c r="H12" s="3" t="s">
        <v>16</v>
      </c>
      <c r="I12" s="3" t="s">
        <v>38</v>
      </c>
      <c r="J12" t="s">
        <v>39</v>
      </c>
      <c r="K12" s="3" t="s">
        <v>38</v>
      </c>
      <c r="L12" s="3" t="s">
        <v>16</v>
      </c>
      <c r="M12" s="4" t="s">
        <v>19</v>
      </c>
    </row>
    <row r="13" spans="1:13" ht="15.75" customHeight="1" x14ac:dyDescent="0.25">
      <c r="A13" s="26">
        <f t="shared" si="0"/>
        <v>12</v>
      </c>
      <c r="B13" s="8" t="s">
        <v>44</v>
      </c>
      <c r="C13" s="5" t="s">
        <v>22</v>
      </c>
      <c r="D13" s="5">
        <v>1</v>
      </c>
      <c r="E13" s="5" t="s">
        <v>48</v>
      </c>
      <c r="F13" s="5" t="s">
        <v>15</v>
      </c>
      <c r="G13" s="5" t="s">
        <v>29</v>
      </c>
      <c r="H13" s="5" t="s">
        <v>16</v>
      </c>
      <c r="I13" s="5" t="s">
        <v>17</v>
      </c>
      <c r="J13" t="s">
        <v>39</v>
      </c>
      <c r="K13" s="5" t="s">
        <v>51</v>
      </c>
      <c r="L13" s="5" t="s">
        <v>22</v>
      </c>
      <c r="M13" s="6" t="s">
        <v>52</v>
      </c>
    </row>
    <row r="14" spans="1:13" ht="15.75" customHeight="1" x14ac:dyDescent="0.25">
      <c r="A14" s="26">
        <f t="shared" si="0"/>
        <v>13</v>
      </c>
      <c r="B14" s="7" t="s">
        <v>37</v>
      </c>
      <c r="C14" s="3" t="s">
        <v>13</v>
      </c>
      <c r="D14" s="3">
        <v>1</v>
      </c>
      <c r="E14" s="3" t="s">
        <v>20</v>
      </c>
      <c r="F14" s="3" t="s">
        <v>21</v>
      </c>
      <c r="G14" s="3" t="s">
        <v>29</v>
      </c>
      <c r="H14" s="3" t="s">
        <v>16</v>
      </c>
      <c r="I14" s="3" t="s">
        <v>38</v>
      </c>
      <c r="J14" t="s">
        <v>39</v>
      </c>
      <c r="K14" s="3" t="s">
        <v>40</v>
      </c>
      <c r="L14" s="3" t="s">
        <v>22</v>
      </c>
      <c r="M14" s="4" t="s">
        <v>53</v>
      </c>
    </row>
    <row r="15" spans="1:13" ht="15.75" customHeight="1" x14ac:dyDescent="0.25">
      <c r="A15" s="26">
        <f t="shared" si="0"/>
        <v>14</v>
      </c>
      <c r="B15" s="5" t="s">
        <v>12</v>
      </c>
      <c r="C15" s="5" t="s">
        <v>22</v>
      </c>
      <c r="D15" s="5">
        <v>0</v>
      </c>
      <c r="E15" s="5" t="s">
        <v>14</v>
      </c>
      <c r="F15" s="5" t="s">
        <v>15</v>
      </c>
      <c r="G15" s="5" t="s">
        <v>16</v>
      </c>
      <c r="H15" s="5" t="s">
        <v>16</v>
      </c>
      <c r="I15" s="5" t="s">
        <v>17</v>
      </c>
      <c r="J15" t="s">
        <v>110</v>
      </c>
      <c r="K15" s="5" t="s">
        <v>54</v>
      </c>
      <c r="L15" s="5" t="s">
        <v>22</v>
      </c>
      <c r="M15" s="6" t="s">
        <v>55</v>
      </c>
    </row>
    <row r="16" spans="1:13" ht="15.75" customHeight="1" x14ac:dyDescent="0.25">
      <c r="A16" s="26">
        <f t="shared" si="0"/>
        <v>15</v>
      </c>
      <c r="B16" s="3" t="s">
        <v>12</v>
      </c>
      <c r="C16" s="3" t="s">
        <v>13</v>
      </c>
      <c r="D16" s="3">
        <v>0</v>
      </c>
      <c r="E16" s="3" t="s">
        <v>14</v>
      </c>
      <c r="F16" s="3" t="s">
        <v>15</v>
      </c>
      <c r="G16" s="3" t="s">
        <v>16</v>
      </c>
      <c r="H16" s="3" t="s">
        <v>16</v>
      </c>
      <c r="I16" s="3" t="s">
        <v>17</v>
      </c>
      <c r="J16" t="s">
        <v>39</v>
      </c>
      <c r="K16" s="3" t="s">
        <v>56</v>
      </c>
      <c r="L16" s="3" t="s">
        <v>22</v>
      </c>
      <c r="M16" s="4" t="s">
        <v>27</v>
      </c>
    </row>
    <row r="17" spans="1:13" ht="15.75" customHeight="1" x14ac:dyDescent="0.25">
      <c r="A17" s="26">
        <f t="shared" si="0"/>
        <v>16</v>
      </c>
      <c r="B17" s="5" t="s">
        <v>42</v>
      </c>
      <c r="C17" s="5" t="s">
        <v>13</v>
      </c>
      <c r="D17" s="5">
        <v>0.25</v>
      </c>
      <c r="E17" s="5" t="s">
        <v>14</v>
      </c>
      <c r="F17" s="5" t="s">
        <v>15</v>
      </c>
      <c r="G17" s="5" t="s">
        <v>16</v>
      </c>
      <c r="H17" s="5" t="s">
        <v>16</v>
      </c>
      <c r="I17" s="5" t="s">
        <v>17</v>
      </c>
      <c r="J17" t="s">
        <v>39</v>
      </c>
      <c r="K17" s="5" t="s">
        <v>57</v>
      </c>
      <c r="L17" s="5" t="s">
        <v>22</v>
      </c>
      <c r="M17" s="6" t="s">
        <v>58</v>
      </c>
    </row>
    <row r="18" spans="1:13" ht="15.75" customHeight="1" x14ac:dyDescent="0.25">
      <c r="A18" s="26">
        <f t="shared" si="0"/>
        <v>17</v>
      </c>
      <c r="B18" s="7" t="s">
        <v>44</v>
      </c>
      <c r="C18" s="3" t="s">
        <v>22</v>
      </c>
      <c r="D18" s="3">
        <v>2</v>
      </c>
      <c r="E18" s="3" t="s">
        <v>14</v>
      </c>
      <c r="F18" s="3" t="s">
        <v>21</v>
      </c>
      <c r="G18" s="3" t="s">
        <v>29</v>
      </c>
      <c r="H18" s="27" t="s">
        <v>29</v>
      </c>
      <c r="I18" s="3" t="s">
        <v>17</v>
      </c>
      <c r="J18" t="s">
        <v>111</v>
      </c>
      <c r="K18" s="3" t="s">
        <v>59</v>
      </c>
      <c r="L18" s="3" t="s">
        <v>16</v>
      </c>
      <c r="M18" s="4" t="s">
        <v>60</v>
      </c>
    </row>
    <row r="19" spans="1:13" ht="15.75" customHeight="1" x14ac:dyDescent="0.25">
      <c r="A19" s="26">
        <f t="shared" si="0"/>
        <v>18</v>
      </c>
      <c r="B19" s="5" t="s">
        <v>12</v>
      </c>
      <c r="C19" s="5" t="s">
        <v>13</v>
      </c>
      <c r="D19" s="5">
        <v>0</v>
      </c>
      <c r="E19" s="5" t="s">
        <v>14</v>
      </c>
      <c r="F19" s="5" t="s">
        <v>21</v>
      </c>
      <c r="G19" s="5" t="s">
        <v>29</v>
      </c>
      <c r="H19" s="5" t="s">
        <v>16</v>
      </c>
      <c r="I19" s="5" t="s">
        <v>35</v>
      </c>
      <c r="J19" t="s">
        <v>45</v>
      </c>
      <c r="K19" s="5" t="s">
        <v>40</v>
      </c>
      <c r="L19" s="5" t="s">
        <v>22</v>
      </c>
      <c r="M19" s="6" t="s">
        <v>62</v>
      </c>
    </row>
    <row r="20" spans="1:13" ht="15.75" customHeight="1" x14ac:dyDescent="0.25">
      <c r="A20" s="26">
        <f t="shared" si="0"/>
        <v>19</v>
      </c>
      <c r="B20" s="3" t="s">
        <v>12</v>
      </c>
      <c r="C20" s="3" t="s">
        <v>22</v>
      </c>
      <c r="D20" s="3">
        <v>0</v>
      </c>
      <c r="E20" s="3" t="s">
        <v>28</v>
      </c>
      <c r="F20" s="3" t="s">
        <v>21</v>
      </c>
      <c r="G20" s="3" t="s">
        <v>16</v>
      </c>
      <c r="H20" s="3" t="s">
        <v>16</v>
      </c>
      <c r="I20" s="3" t="s">
        <v>38</v>
      </c>
      <c r="J20" t="s">
        <v>45</v>
      </c>
      <c r="K20" s="3" t="s">
        <v>49</v>
      </c>
      <c r="L20" s="3" t="s">
        <v>16</v>
      </c>
      <c r="M20" s="4" t="s">
        <v>64</v>
      </c>
    </row>
    <row r="21" spans="1:13" ht="15.75" customHeight="1" x14ac:dyDescent="0.25">
      <c r="A21" s="26">
        <f t="shared" si="0"/>
        <v>20</v>
      </c>
      <c r="B21" s="8" t="s">
        <v>37</v>
      </c>
      <c r="C21" s="5" t="s">
        <v>22</v>
      </c>
      <c r="D21" s="5">
        <v>0</v>
      </c>
      <c r="E21" s="5" t="s">
        <v>14</v>
      </c>
      <c r="F21" s="5" t="s">
        <v>21</v>
      </c>
      <c r="G21" s="5" t="s">
        <v>29</v>
      </c>
      <c r="H21" s="28" t="s">
        <v>29</v>
      </c>
      <c r="I21" s="5" t="s">
        <v>17</v>
      </c>
      <c r="J21" t="s">
        <v>39</v>
      </c>
      <c r="K21" s="5" t="s">
        <v>65</v>
      </c>
      <c r="L21" s="5" t="s">
        <v>16</v>
      </c>
      <c r="M21" s="6" t="s">
        <v>66</v>
      </c>
    </row>
    <row r="22" spans="1:13" ht="15.75" customHeight="1" x14ac:dyDescent="0.25">
      <c r="A22" s="26">
        <f t="shared" si="0"/>
        <v>21</v>
      </c>
      <c r="B22" s="7" t="s">
        <v>44</v>
      </c>
      <c r="C22" s="3" t="s">
        <v>22</v>
      </c>
      <c r="D22" s="3">
        <v>0</v>
      </c>
      <c r="E22" s="3" t="s">
        <v>20</v>
      </c>
      <c r="F22" s="3" t="s">
        <v>21</v>
      </c>
      <c r="G22" s="3" t="s">
        <v>16</v>
      </c>
      <c r="H22" s="28" t="s">
        <v>29</v>
      </c>
      <c r="I22" s="3" t="s">
        <v>35</v>
      </c>
      <c r="J22" t="s">
        <v>25</v>
      </c>
      <c r="K22" s="3" t="s">
        <v>67</v>
      </c>
      <c r="L22" s="3" t="s">
        <v>16</v>
      </c>
      <c r="M22" s="4" t="s">
        <v>68</v>
      </c>
    </row>
    <row r="23" spans="1:13" ht="15.75" customHeight="1" x14ac:dyDescent="0.25">
      <c r="A23" s="26">
        <f t="shared" si="0"/>
        <v>22</v>
      </c>
      <c r="B23" s="5" t="s">
        <v>42</v>
      </c>
      <c r="C23" s="5" t="s">
        <v>22</v>
      </c>
      <c r="D23" s="5">
        <v>1</v>
      </c>
      <c r="E23" s="5" t="s">
        <v>28</v>
      </c>
      <c r="F23" s="5" t="s">
        <v>69</v>
      </c>
      <c r="G23" s="5" t="s">
        <v>29</v>
      </c>
      <c r="H23" s="28" t="s">
        <v>29</v>
      </c>
      <c r="I23" s="5" t="s">
        <v>38</v>
      </c>
      <c r="J23" t="s">
        <v>39</v>
      </c>
      <c r="K23" s="5" t="s">
        <v>40</v>
      </c>
      <c r="L23" s="5" t="s">
        <v>22</v>
      </c>
      <c r="M23" s="6" t="s">
        <v>70</v>
      </c>
    </row>
    <row r="24" spans="1:13" ht="15.75" customHeight="1" x14ac:dyDescent="0.25">
      <c r="A24" s="26">
        <f t="shared" si="0"/>
        <v>23</v>
      </c>
      <c r="B24" s="7" t="s">
        <v>37</v>
      </c>
      <c r="C24" s="3" t="s">
        <v>22</v>
      </c>
      <c r="D24" s="3">
        <v>1</v>
      </c>
      <c r="E24" s="3" t="s">
        <v>48</v>
      </c>
      <c r="F24" s="3" t="s">
        <v>15</v>
      </c>
      <c r="G24" s="3" t="s">
        <v>29</v>
      </c>
      <c r="H24" s="28" t="s">
        <v>29</v>
      </c>
      <c r="I24" s="3" t="s">
        <v>38</v>
      </c>
      <c r="J24" t="s">
        <v>39</v>
      </c>
      <c r="K24" s="3" t="s">
        <v>71</v>
      </c>
      <c r="L24" s="3" t="s">
        <v>22</v>
      </c>
      <c r="M24" s="4" t="s">
        <v>72</v>
      </c>
    </row>
    <row r="25" spans="1:13" ht="15.75" customHeight="1" x14ac:dyDescent="0.25">
      <c r="A25" s="26">
        <f t="shared" si="0"/>
        <v>24</v>
      </c>
      <c r="B25" s="8" t="s">
        <v>44</v>
      </c>
      <c r="C25" s="5" t="s">
        <v>13</v>
      </c>
      <c r="D25" s="5">
        <v>1</v>
      </c>
      <c r="E25" s="5" t="s">
        <v>48</v>
      </c>
      <c r="F25" s="5" t="s">
        <v>15</v>
      </c>
      <c r="G25" s="5" t="s">
        <v>22</v>
      </c>
      <c r="H25" s="5" t="s">
        <v>63</v>
      </c>
      <c r="I25" s="5" t="s">
        <v>73</v>
      </c>
      <c r="J25" t="s">
        <v>25</v>
      </c>
      <c r="K25" s="5" t="s">
        <v>67</v>
      </c>
      <c r="L25" s="5" t="s">
        <v>22</v>
      </c>
      <c r="M25" s="6" t="s">
        <v>74</v>
      </c>
    </row>
    <row r="26" spans="1:13" ht="12.5" x14ac:dyDescent="0.25">
      <c r="A26" s="26">
        <f t="shared" si="0"/>
        <v>25</v>
      </c>
      <c r="B26" s="7" t="s">
        <v>12</v>
      </c>
      <c r="C26" s="3" t="s">
        <v>13</v>
      </c>
      <c r="D26" s="3">
        <v>0</v>
      </c>
      <c r="E26" s="3" t="s">
        <v>14</v>
      </c>
      <c r="F26" s="3" t="s">
        <v>15</v>
      </c>
      <c r="G26" s="3" t="s">
        <v>22</v>
      </c>
      <c r="H26" s="3" t="s">
        <v>16</v>
      </c>
      <c r="I26" s="3" t="s">
        <v>38</v>
      </c>
      <c r="J26" t="s">
        <v>39</v>
      </c>
      <c r="K26" s="3" t="s">
        <v>51</v>
      </c>
      <c r="L26" s="3" t="s">
        <v>16</v>
      </c>
      <c r="M26" s="4" t="s">
        <v>75</v>
      </c>
    </row>
    <row r="27" spans="1:13" ht="12.5" x14ac:dyDescent="0.25">
      <c r="A27" s="26">
        <f t="shared" si="0"/>
        <v>26</v>
      </c>
      <c r="B27" s="8" t="s">
        <v>42</v>
      </c>
      <c r="C27" s="5" t="s">
        <v>13</v>
      </c>
      <c r="D27" s="5">
        <v>0.5</v>
      </c>
      <c r="E27" s="5" t="s">
        <v>28</v>
      </c>
      <c r="F27" s="5" t="s">
        <v>21</v>
      </c>
      <c r="G27" s="5" t="s">
        <v>16</v>
      </c>
      <c r="H27" s="28" t="s">
        <v>29</v>
      </c>
      <c r="I27" s="5" t="s">
        <v>73</v>
      </c>
      <c r="J27" t="s">
        <v>25</v>
      </c>
      <c r="K27" s="5" t="s">
        <v>54</v>
      </c>
      <c r="L27" s="5" t="s">
        <v>63</v>
      </c>
      <c r="M27" s="6" t="s">
        <v>76</v>
      </c>
    </row>
    <row r="28" spans="1:13" ht="12.5" x14ac:dyDescent="0.25">
      <c r="A28" s="26">
        <f t="shared" si="0"/>
        <v>27</v>
      </c>
      <c r="B28" s="7" t="s">
        <v>42</v>
      </c>
      <c r="C28" s="3" t="s">
        <v>13</v>
      </c>
      <c r="D28" s="3">
        <v>1</v>
      </c>
      <c r="E28" s="3" t="s">
        <v>28</v>
      </c>
      <c r="F28" s="3" t="s">
        <v>21</v>
      </c>
      <c r="G28" s="3" t="s">
        <v>16</v>
      </c>
      <c r="H28" s="28" t="s">
        <v>29</v>
      </c>
      <c r="I28" s="3" t="s">
        <v>73</v>
      </c>
      <c r="J28" t="s">
        <v>39</v>
      </c>
      <c r="K28" s="3" t="s">
        <v>40</v>
      </c>
      <c r="L28" s="3" t="s">
        <v>63</v>
      </c>
      <c r="M28" s="4" t="s">
        <v>27</v>
      </c>
    </row>
    <row r="29" spans="1:13" ht="12.5" x14ac:dyDescent="0.25">
      <c r="A29" s="26">
        <f t="shared" si="0"/>
        <v>28</v>
      </c>
      <c r="B29" s="8" t="s">
        <v>77</v>
      </c>
      <c r="C29" s="5" t="s">
        <v>13</v>
      </c>
      <c r="D29" s="5">
        <v>1</v>
      </c>
      <c r="E29" s="5" t="s">
        <v>20</v>
      </c>
      <c r="F29" s="5" t="s">
        <v>15</v>
      </c>
      <c r="G29" s="5" t="s">
        <v>22</v>
      </c>
      <c r="H29" s="5" t="s">
        <v>16</v>
      </c>
      <c r="I29" s="5" t="s">
        <v>38</v>
      </c>
      <c r="J29" t="s">
        <v>61</v>
      </c>
      <c r="K29" s="5" t="s">
        <v>38</v>
      </c>
      <c r="L29" s="5" t="s">
        <v>22</v>
      </c>
      <c r="M29" s="6" t="s">
        <v>68</v>
      </c>
    </row>
    <row r="30" spans="1:13" ht="12.5" x14ac:dyDescent="0.25">
      <c r="A30" s="26">
        <f t="shared" si="0"/>
        <v>29</v>
      </c>
      <c r="B30" s="7" t="s">
        <v>44</v>
      </c>
      <c r="C30" s="3" t="s">
        <v>22</v>
      </c>
      <c r="D30" s="3">
        <v>0</v>
      </c>
      <c r="E30" s="3" t="s">
        <v>48</v>
      </c>
      <c r="F30" s="3" t="s">
        <v>15</v>
      </c>
      <c r="G30" s="3" t="s">
        <v>22</v>
      </c>
      <c r="H30" s="27" t="s">
        <v>29</v>
      </c>
      <c r="I30" s="3" t="s">
        <v>38</v>
      </c>
      <c r="J30" t="s">
        <v>25</v>
      </c>
      <c r="K30" s="3" t="s">
        <v>51</v>
      </c>
      <c r="L30" s="3" t="s">
        <v>16</v>
      </c>
      <c r="M30" s="4" t="s">
        <v>78</v>
      </c>
    </row>
    <row r="31" spans="1:13" ht="12.5" x14ac:dyDescent="0.25">
      <c r="A31" s="26">
        <f t="shared" si="0"/>
        <v>30</v>
      </c>
      <c r="B31" s="9" t="s">
        <v>12</v>
      </c>
      <c r="C31" s="9" t="s">
        <v>16</v>
      </c>
      <c r="D31" s="9">
        <v>0.5</v>
      </c>
      <c r="E31" s="9" t="s">
        <v>28</v>
      </c>
      <c r="F31" s="9" t="s">
        <v>21</v>
      </c>
      <c r="G31" s="9" t="s">
        <v>22</v>
      </c>
      <c r="H31" s="9" t="s">
        <v>16</v>
      </c>
      <c r="I31" s="9" t="s">
        <v>38</v>
      </c>
      <c r="J31" t="s">
        <v>45</v>
      </c>
      <c r="K31" s="9" t="s">
        <v>79</v>
      </c>
      <c r="L31" s="9" t="s">
        <v>16</v>
      </c>
      <c r="M31" s="10" t="s">
        <v>76</v>
      </c>
    </row>
    <row r="32" spans="1:13" ht="15.75" customHeight="1" x14ac:dyDescent="0.25">
      <c r="A32" s="26">
        <f t="shared" ref="A32:M32" si="1">COUNTBLANK(A2:A31)</f>
        <v>0</v>
      </c>
      <c r="B32" s="26">
        <f t="shared" si="1"/>
        <v>0</v>
      </c>
      <c r="C32" s="26">
        <f t="shared" si="1"/>
        <v>0</v>
      </c>
      <c r="D32" s="26">
        <f t="shared" si="1"/>
        <v>0</v>
      </c>
      <c r="E32" s="26">
        <f t="shared" si="1"/>
        <v>0</v>
      </c>
      <c r="F32" s="26">
        <f t="shared" si="1"/>
        <v>0</v>
      </c>
      <c r="G32" s="26">
        <f t="shared" si="1"/>
        <v>0</v>
      </c>
      <c r="H32" s="26">
        <f t="shared" si="1"/>
        <v>0</v>
      </c>
      <c r="I32" s="26">
        <f t="shared" si="1"/>
        <v>0</v>
      </c>
      <c r="J32" s="26">
        <f t="shared" si="1"/>
        <v>0</v>
      </c>
      <c r="K32" s="26">
        <f t="shared" si="1"/>
        <v>0</v>
      </c>
      <c r="L32" s="26">
        <f t="shared" si="1"/>
        <v>0</v>
      </c>
      <c r="M32" s="26">
        <f t="shared" si="1"/>
        <v>0</v>
      </c>
    </row>
    <row r="35" spans="2:3" ht="15.75" customHeight="1" x14ac:dyDescent="0.25">
      <c r="B35" s="26"/>
      <c r="C35" s="26"/>
    </row>
    <row r="36" spans="2:3" ht="15.75" customHeight="1" x14ac:dyDescent="0.25">
      <c r="B36" s="26"/>
    </row>
  </sheetData>
  <printOptions horizontalCentered="1" gridLines="1"/>
  <pageMargins left="0.7" right="0.7" top="0.75" bottom="0.75" header="0" footer="0"/>
  <pageSetup fitToHeight="0" pageOrder="overThenDown" orientation="landscape" cellComments="atEnd"/>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E895B-5087-4581-A91A-16FDB4921DF5}">
  <dimension ref="A1:S68"/>
  <sheetViews>
    <sheetView showGridLines="0" topLeftCell="F1" zoomScale="80" zoomScaleNormal="80" workbookViewId="0">
      <selection activeCell="Q26" sqref="Q26"/>
    </sheetView>
  </sheetViews>
  <sheetFormatPr defaultRowHeight="12.5" x14ac:dyDescent="0.25"/>
  <cols>
    <col min="1" max="1" width="13.6328125" bestFit="1" customWidth="1"/>
    <col min="2" max="2" width="7.90625" bestFit="1" customWidth="1"/>
    <col min="3" max="3" width="19.54296875" bestFit="1" customWidth="1"/>
    <col min="4" max="4" width="14.54296875" customWidth="1"/>
    <col min="5" max="5" width="10.36328125" bestFit="1" customWidth="1"/>
    <col min="6" max="6" width="5.26953125" bestFit="1" customWidth="1"/>
    <col min="7" max="7" width="16.453125" bestFit="1" customWidth="1"/>
    <col min="8" max="8" width="21.36328125" customWidth="1"/>
    <col min="9" max="9" width="4" bestFit="1" customWidth="1"/>
    <col min="10" max="10" width="10.36328125" bestFit="1" customWidth="1"/>
    <col min="11" max="11" width="5.6328125" bestFit="1" customWidth="1"/>
    <col min="12" max="12" width="4.6328125" bestFit="1" customWidth="1"/>
    <col min="13" max="13" width="10.36328125" bestFit="1" customWidth="1"/>
    <col min="14" max="14" width="4.6328125" bestFit="1" customWidth="1"/>
    <col min="15" max="15" width="10.7265625" bestFit="1" customWidth="1"/>
    <col min="16" max="16" width="20" bestFit="1" customWidth="1"/>
    <col min="17" max="17" width="16.453125" bestFit="1" customWidth="1"/>
    <col min="18" max="18" width="9.6328125" bestFit="1" customWidth="1"/>
    <col min="19" max="19" width="5.26953125" bestFit="1" customWidth="1"/>
    <col min="20" max="20" width="6" bestFit="1" customWidth="1"/>
    <col min="21" max="21" width="10.36328125" bestFit="1" customWidth="1"/>
    <col min="22" max="22" width="13.453125" bestFit="1" customWidth="1"/>
    <col min="23" max="23" width="11" bestFit="1" customWidth="1"/>
    <col min="24" max="24" width="14" bestFit="1" customWidth="1"/>
    <col min="25" max="25" width="8.90625" bestFit="1" customWidth="1"/>
    <col min="26" max="26" width="5.453125" bestFit="1" customWidth="1"/>
    <col min="27" max="27" width="11.81640625" bestFit="1" customWidth="1"/>
    <col min="28" max="28" width="9.453125" bestFit="1" customWidth="1"/>
    <col min="29" max="29" width="12.36328125" bestFit="1" customWidth="1"/>
    <col min="31" max="31" width="11.6328125" bestFit="1" customWidth="1"/>
    <col min="32" max="32" width="7.26953125" bestFit="1" customWidth="1"/>
    <col min="33" max="34" width="5.453125" bestFit="1" customWidth="1"/>
    <col min="35" max="35" width="10.1796875" bestFit="1" customWidth="1"/>
    <col min="36" max="36" width="10.54296875" bestFit="1" customWidth="1"/>
    <col min="37" max="37" width="13.54296875" bestFit="1" customWidth="1"/>
    <col min="38" max="38" width="9.08984375" bestFit="1" customWidth="1"/>
    <col min="39" max="39" width="12" bestFit="1" customWidth="1"/>
    <col min="41" max="41" width="4.453125" bestFit="1" customWidth="1"/>
    <col min="42" max="42" width="11.6328125" bestFit="1" customWidth="1"/>
    <col min="43" max="43" width="10.1796875" bestFit="1" customWidth="1"/>
    <col min="44" max="44" width="5.453125" bestFit="1" customWidth="1"/>
    <col min="45" max="45" width="4.453125" bestFit="1" customWidth="1"/>
    <col min="46" max="46" width="13.1796875" bestFit="1" customWidth="1"/>
    <col min="47" max="47" width="10.36328125" bestFit="1" customWidth="1"/>
  </cols>
  <sheetData>
    <row r="1" spans="1:19" x14ac:dyDescent="0.25">
      <c r="A1" s="24" t="s">
        <v>85</v>
      </c>
      <c r="B1" s="23" t="s">
        <v>98</v>
      </c>
    </row>
    <row r="3" spans="1:19" s="32" customFormat="1" x14ac:dyDescent="0.25">
      <c r="A3" s="30" t="s">
        <v>96</v>
      </c>
      <c r="B3" s="31" t="s">
        <v>105</v>
      </c>
      <c r="D3" s="33"/>
      <c r="E3" s="31"/>
    </row>
    <row r="4" spans="1:19" x14ac:dyDescent="0.25">
      <c r="A4" s="18" t="s">
        <v>13</v>
      </c>
      <c r="B4" s="17">
        <v>18</v>
      </c>
      <c r="D4" s="18"/>
      <c r="E4" s="17"/>
    </row>
    <row r="5" spans="1:19" x14ac:dyDescent="0.25">
      <c r="A5" s="21" t="s">
        <v>22</v>
      </c>
      <c r="B5" s="20">
        <v>12</v>
      </c>
      <c r="D5" s="21"/>
      <c r="E5" s="20"/>
      <c r="G5" s="16" t="s">
        <v>96</v>
      </c>
      <c r="H5" s="31" t="s">
        <v>107</v>
      </c>
      <c r="O5" s="12"/>
      <c r="P5" s="16" t="s">
        <v>99</v>
      </c>
      <c r="Q5" s="13"/>
      <c r="R5" s="13"/>
      <c r="S5" s="14"/>
    </row>
    <row r="6" spans="1:19" x14ac:dyDescent="0.25">
      <c r="A6" s="22" t="s">
        <v>97</v>
      </c>
      <c r="B6" s="23">
        <v>30</v>
      </c>
      <c r="D6" s="22"/>
      <c r="E6" s="23"/>
      <c r="G6" s="18" t="s">
        <v>12</v>
      </c>
      <c r="H6" s="17">
        <v>2.5</v>
      </c>
      <c r="O6" s="15"/>
      <c r="P6" s="12" t="s">
        <v>17</v>
      </c>
      <c r="Q6" s="25" t="s">
        <v>35</v>
      </c>
      <c r="R6" s="25" t="s">
        <v>38</v>
      </c>
      <c r="S6" s="17" t="s">
        <v>97</v>
      </c>
    </row>
    <row r="7" spans="1:19" x14ac:dyDescent="0.25">
      <c r="G7" s="21" t="s">
        <v>37</v>
      </c>
      <c r="H7" s="20">
        <v>2.5</v>
      </c>
      <c r="O7" s="35" t="s">
        <v>106</v>
      </c>
      <c r="P7" s="36">
        <v>16</v>
      </c>
      <c r="Q7" s="37">
        <v>3</v>
      </c>
      <c r="R7" s="37">
        <v>11</v>
      </c>
      <c r="S7" s="23">
        <v>30</v>
      </c>
    </row>
    <row r="8" spans="1:19" x14ac:dyDescent="0.25">
      <c r="G8" s="21" t="s">
        <v>77</v>
      </c>
      <c r="H8" s="20">
        <v>1</v>
      </c>
    </row>
    <row r="9" spans="1:19" x14ac:dyDescent="0.25">
      <c r="G9" s="21" t="s">
        <v>42</v>
      </c>
      <c r="H9" s="20">
        <v>3.25</v>
      </c>
    </row>
    <row r="10" spans="1:19" x14ac:dyDescent="0.25">
      <c r="G10" s="21" t="s">
        <v>44</v>
      </c>
      <c r="H10" s="20">
        <v>4.5</v>
      </c>
    </row>
    <row r="11" spans="1:19" x14ac:dyDescent="0.25">
      <c r="E11" s="12"/>
      <c r="G11" s="22" t="s">
        <v>97</v>
      </c>
      <c r="H11" s="23">
        <v>13.75</v>
      </c>
    </row>
    <row r="12" spans="1:19" x14ac:dyDescent="0.25">
      <c r="F12" s="12"/>
      <c r="G12" s="39" t="s">
        <v>112</v>
      </c>
      <c r="H12">
        <f>AVERAGE(H6:H10,G6:G10)</f>
        <v>2.75</v>
      </c>
    </row>
    <row r="13" spans="1:19" x14ac:dyDescent="0.25">
      <c r="P13" s="16" t="s">
        <v>113</v>
      </c>
      <c r="Q13" s="31" t="s">
        <v>106</v>
      </c>
    </row>
    <row r="14" spans="1:19" x14ac:dyDescent="0.25">
      <c r="P14" s="18" t="s">
        <v>48</v>
      </c>
      <c r="Q14" s="41">
        <v>5</v>
      </c>
    </row>
    <row r="15" spans="1:19" x14ac:dyDescent="0.25">
      <c r="B15" s="34" t="s">
        <v>89</v>
      </c>
      <c r="C15" s="23" t="s">
        <v>98</v>
      </c>
      <c r="P15" s="21" t="s">
        <v>20</v>
      </c>
      <c r="Q15" s="42">
        <v>5</v>
      </c>
    </row>
    <row r="16" spans="1:19" x14ac:dyDescent="0.25">
      <c r="G16" s="16" t="s">
        <v>106</v>
      </c>
      <c r="H16" s="16" t="s">
        <v>99</v>
      </c>
      <c r="I16" s="13"/>
      <c r="J16" s="13"/>
      <c r="K16" s="13"/>
      <c r="L16" s="13"/>
      <c r="M16" s="14"/>
      <c r="P16" s="21" t="s">
        <v>14</v>
      </c>
      <c r="Q16" s="42">
        <v>12</v>
      </c>
    </row>
    <row r="17" spans="2:17" x14ac:dyDescent="0.25">
      <c r="B17" s="16" t="s">
        <v>96</v>
      </c>
      <c r="C17" s="31" t="s">
        <v>108</v>
      </c>
      <c r="G17" s="16" t="s">
        <v>96</v>
      </c>
      <c r="H17" s="12" t="s">
        <v>12</v>
      </c>
      <c r="I17" s="25" t="s">
        <v>37</v>
      </c>
      <c r="J17" s="25" t="s">
        <v>77</v>
      </c>
      <c r="K17" s="25" t="s">
        <v>42</v>
      </c>
      <c r="L17" s="25" t="s">
        <v>44</v>
      </c>
      <c r="M17" s="17" t="s">
        <v>97</v>
      </c>
      <c r="P17" s="21" t="s">
        <v>28</v>
      </c>
      <c r="Q17" s="42">
        <v>8</v>
      </c>
    </row>
    <row r="18" spans="2:17" x14ac:dyDescent="0.25">
      <c r="B18" s="18" t="s">
        <v>12</v>
      </c>
      <c r="C18" s="17">
        <v>12</v>
      </c>
      <c r="G18" s="18" t="s">
        <v>39</v>
      </c>
      <c r="H18" s="12">
        <v>4</v>
      </c>
      <c r="I18" s="25">
        <v>5</v>
      </c>
      <c r="J18" s="25"/>
      <c r="K18" s="25">
        <v>4</v>
      </c>
      <c r="L18" s="25">
        <v>2</v>
      </c>
      <c r="M18" s="17">
        <v>15</v>
      </c>
      <c r="P18" s="22" t="s">
        <v>97</v>
      </c>
      <c r="Q18" s="40">
        <v>30</v>
      </c>
    </row>
    <row r="19" spans="2:17" x14ac:dyDescent="0.25">
      <c r="B19" s="19" t="s">
        <v>16</v>
      </c>
      <c r="C19" s="20">
        <v>8</v>
      </c>
      <c r="G19" s="21" t="s">
        <v>25</v>
      </c>
      <c r="H19" s="15">
        <v>2</v>
      </c>
      <c r="I19" s="38"/>
      <c r="J19" s="38"/>
      <c r="K19" s="38">
        <v>1</v>
      </c>
      <c r="L19" s="38">
        <v>3</v>
      </c>
      <c r="M19" s="20">
        <v>6</v>
      </c>
    </row>
    <row r="20" spans="2:17" x14ac:dyDescent="0.25">
      <c r="B20" s="19" t="s">
        <v>29</v>
      </c>
      <c r="C20" s="20">
        <v>4</v>
      </c>
      <c r="G20" s="21" t="s">
        <v>61</v>
      </c>
      <c r="H20" s="15"/>
      <c r="I20" s="38"/>
      <c r="J20" s="38">
        <v>1</v>
      </c>
      <c r="K20" s="38"/>
      <c r="L20" s="38">
        <v>1</v>
      </c>
      <c r="M20" s="20">
        <v>2</v>
      </c>
    </row>
    <row r="21" spans="2:17" x14ac:dyDescent="0.25">
      <c r="B21" s="21" t="s">
        <v>37</v>
      </c>
      <c r="C21" s="20">
        <v>5</v>
      </c>
      <c r="G21" s="21" t="s">
        <v>45</v>
      </c>
      <c r="H21" s="15">
        <v>5</v>
      </c>
      <c r="I21" s="38"/>
      <c r="J21" s="38"/>
      <c r="K21" s="38"/>
      <c r="L21" s="38"/>
      <c r="M21" s="20">
        <v>5</v>
      </c>
    </row>
    <row r="22" spans="2:17" x14ac:dyDescent="0.25">
      <c r="B22" s="19" t="s">
        <v>16</v>
      </c>
      <c r="C22" s="20">
        <v>2</v>
      </c>
      <c r="G22" s="21" t="s">
        <v>110</v>
      </c>
      <c r="H22" s="15">
        <v>1</v>
      </c>
      <c r="I22" s="38"/>
      <c r="J22" s="38"/>
      <c r="K22" s="38"/>
      <c r="L22" s="38"/>
      <c r="M22" s="20">
        <v>1</v>
      </c>
    </row>
    <row r="23" spans="2:17" x14ac:dyDescent="0.25">
      <c r="B23" s="19" t="s">
        <v>29</v>
      </c>
      <c r="C23" s="20">
        <v>3</v>
      </c>
      <c r="G23" s="21" t="s">
        <v>111</v>
      </c>
      <c r="H23" s="15"/>
      <c r="I23" s="38"/>
      <c r="J23" s="38"/>
      <c r="K23" s="38"/>
      <c r="L23" s="38">
        <v>1</v>
      </c>
      <c r="M23" s="20">
        <v>1</v>
      </c>
    </row>
    <row r="24" spans="2:17" x14ac:dyDescent="0.25">
      <c r="B24" s="21" t="s">
        <v>77</v>
      </c>
      <c r="C24" s="20">
        <v>1</v>
      </c>
      <c r="G24" s="22" t="s">
        <v>97</v>
      </c>
      <c r="H24" s="36">
        <v>12</v>
      </c>
      <c r="I24" s="37">
        <v>5</v>
      </c>
      <c r="J24" s="37">
        <v>1</v>
      </c>
      <c r="K24" s="37">
        <v>5</v>
      </c>
      <c r="L24" s="37">
        <v>7</v>
      </c>
      <c r="M24" s="23">
        <v>30</v>
      </c>
    </row>
    <row r="25" spans="2:17" x14ac:dyDescent="0.25">
      <c r="B25" s="19" t="s">
        <v>29</v>
      </c>
      <c r="C25" s="20">
        <v>1</v>
      </c>
    </row>
    <row r="26" spans="2:17" x14ac:dyDescent="0.25">
      <c r="B26" s="21" t="s">
        <v>42</v>
      </c>
      <c r="C26" s="20">
        <v>5</v>
      </c>
    </row>
    <row r="27" spans="2:17" x14ac:dyDescent="0.25">
      <c r="B27" s="19" t="s">
        <v>16</v>
      </c>
      <c r="C27" s="20">
        <v>3</v>
      </c>
    </row>
    <row r="28" spans="2:17" x14ac:dyDescent="0.25">
      <c r="B28" s="19" t="s">
        <v>29</v>
      </c>
      <c r="C28" s="20">
        <v>2</v>
      </c>
    </row>
    <row r="29" spans="2:17" x14ac:dyDescent="0.25">
      <c r="B29" s="21" t="s">
        <v>44</v>
      </c>
      <c r="C29" s="20">
        <v>7</v>
      </c>
    </row>
    <row r="30" spans="2:17" x14ac:dyDescent="0.25">
      <c r="B30" s="19" t="s">
        <v>16</v>
      </c>
      <c r="C30" s="20">
        <v>1</v>
      </c>
    </row>
    <row r="31" spans="2:17" x14ac:dyDescent="0.25">
      <c r="B31" s="19" t="s">
        <v>29</v>
      </c>
      <c r="C31" s="20">
        <v>6</v>
      </c>
    </row>
    <row r="32" spans="2:17" x14ac:dyDescent="0.25">
      <c r="B32" s="22" t="s">
        <v>97</v>
      </c>
      <c r="C32" s="23">
        <v>30</v>
      </c>
    </row>
    <row r="66" spans="3:6" x14ac:dyDescent="0.25">
      <c r="C66" s="12"/>
      <c r="D66" s="16" t="s">
        <v>99</v>
      </c>
      <c r="E66" s="13"/>
      <c r="F66" s="14"/>
    </row>
    <row r="67" spans="3:6" x14ac:dyDescent="0.25">
      <c r="C67" s="15"/>
      <c r="D67" s="12" t="s">
        <v>16</v>
      </c>
      <c r="E67" s="25" t="s">
        <v>29</v>
      </c>
      <c r="F67" s="17" t="s">
        <v>97</v>
      </c>
    </row>
    <row r="68" spans="3:6" x14ac:dyDescent="0.25">
      <c r="C68" s="35" t="s">
        <v>106</v>
      </c>
      <c r="D68" s="36">
        <v>19</v>
      </c>
      <c r="E68" s="37">
        <v>11</v>
      </c>
      <c r="F68" s="23">
        <v>30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14F6F-7E1E-4CFF-B3C7-488373801F54}">
  <dimension ref="A1"/>
  <sheetViews>
    <sheetView showGridLines="0" tabSelected="1" topLeftCell="U1" workbookViewId="0">
      <selection activeCell="AE10" sqref="AE10"/>
    </sheetView>
  </sheetViews>
  <sheetFormatPr defaultRowHeight="12.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Covid Survey</vt:lpstr>
      <vt:lpstr>Alias</vt:lpstr>
      <vt:lpstr>Cleaned Data</vt:lpstr>
      <vt:lpstr>Pivot</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Rajeshwari</dc:creator>
  <cp:lastModifiedBy>Rajeshwari Athota</cp:lastModifiedBy>
  <dcterms:created xsi:type="dcterms:W3CDTF">2024-12-23T08:19:01Z</dcterms:created>
  <dcterms:modified xsi:type="dcterms:W3CDTF">2024-12-23T11:10:24Z</dcterms:modified>
</cp:coreProperties>
</file>