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5480" tabRatio="500"/>
  </bookViews>
  <sheets>
    <sheet name="Blatt1" sheetId="1" r:id="rId1"/>
    <sheet name="Blatt2" sheetId="2" r:id="rId2"/>
    <sheet name="Blatt3" sheetId="3" r:id="rId3"/>
    <sheet name="Blat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4" l="1"/>
  <c r="B15" i="3"/>
  <c r="E11" i="2"/>
</calcChain>
</file>

<file path=xl/sharedStrings.xml><?xml version="1.0" encoding="utf-8"?>
<sst xmlns="http://schemas.openxmlformats.org/spreadsheetml/2006/main" count="119" uniqueCount="91">
  <si>
    <t>Eingabe</t>
  </si>
  <si>
    <t>Ausgabe</t>
  </si>
  <si>
    <t>Abfrage</t>
  </si>
  <si>
    <t>mittel</t>
  </si>
  <si>
    <t>Vernetzung</t>
  </si>
  <si>
    <t>Anpassbarkeit</t>
  </si>
  <si>
    <t>Einflussfaktoren:</t>
  </si>
  <si>
    <t>2-1</t>
  </si>
  <si>
    <t>2-2</t>
  </si>
  <si>
    <t>3-1</t>
  </si>
  <si>
    <t>5</t>
  </si>
  <si>
    <t>4-1</t>
  </si>
  <si>
    <t>3-2</t>
  </si>
  <si>
    <t>4-2</t>
  </si>
  <si>
    <t>4-3</t>
  </si>
  <si>
    <t>4-4</t>
  </si>
  <si>
    <t>1-5</t>
  </si>
  <si>
    <t>1</t>
  </si>
  <si>
    <t>niedrig</t>
  </si>
  <si>
    <t>hoch</t>
  </si>
  <si>
    <t>Summe UFP</t>
  </si>
  <si>
    <r>
      <rPr>
        <b/>
        <i/>
        <sz val="12"/>
        <color theme="1"/>
        <rFont val="Calibri"/>
        <scheme val="minor"/>
      </rPr>
      <t>1</t>
    </r>
    <r>
      <rPr>
        <sz val="12"/>
        <color theme="1"/>
        <rFont val="Calibri"/>
        <family val="2"/>
        <scheme val="minor"/>
      </rPr>
      <t xml:space="preserve"> x 4</t>
    </r>
  </si>
  <si>
    <r>
      <rPr>
        <b/>
        <i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x 5</t>
    </r>
  </si>
  <si>
    <t>Datenkommunikation</t>
  </si>
  <si>
    <t>Geschwindigkeit</t>
  </si>
  <si>
    <t>Transaktionsrate</t>
  </si>
  <si>
    <t>Echtzeit-Dateneingabe</t>
  </si>
  <si>
    <t>Bedienerfreundlichkeit</t>
  </si>
  <si>
    <t>(5 - 1 ; 5 = sehr gut)</t>
  </si>
  <si>
    <t>Prozesslogik</t>
  </si>
  <si>
    <t>Typ</t>
  </si>
  <si>
    <t>Komplexität</t>
  </si>
  <si>
    <t>Kategorie</t>
  </si>
  <si>
    <t>Berechnung unadjusted funcition points</t>
  </si>
  <si>
    <t>Berechnung adjusted function points:</t>
  </si>
  <si>
    <t>Wert x = 0,91 + Summe der Skalierungsfaktoren / 100</t>
  </si>
  <si>
    <t>Skalierungsfaktoren:</t>
  </si>
  <si>
    <t>siehe Tabelle VO SE2 S. 3.25</t>
  </si>
  <si>
    <t>Flexibilität vom Kunden - nominal</t>
  </si>
  <si>
    <t>Risikomanagement durchgeführt - hoch</t>
  </si>
  <si>
    <t>gut harmonisierendes Projektteam - nominal</t>
  </si>
  <si>
    <t>E = 2,94 * S[KDSI] hoch x * M</t>
  </si>
  <si>
    <t>Berechnung Wert M:</t>
  </si>
  <si>
    <t>Berechnung Wert X :</t>
  </si>
  <si>
    <t>siehe Tabelle VO SE2 S. 3.26 und 3.28</t>
  </si>
  <si>
    <t>Produktfaktoren - sehr hoch</t>
  </si>
  <si>
    <t>Projektfaktoren</t>
  </si>
  <si>
    <t>(1 KDSI = 1000 Instruktionen)</t>
  </si>
  <si>
    <r>
      <t xml:space="preserve">0,65 + 0,23 = 0,88 = </t>
    </r>
    <r>
      <rPr>
        <b/>
        <sz val="12"/>
        <color theme="1"/>
        <rFont val="Calibri"/>
        <family val="2"/>
        <scheme val="minor"/>
      </rPr>
      <t>VAF</t>
    </r>
  </si>
  <si>
    <t>Plattformfaktoren - nominal</t>
  </si>
  <si>
    <t>Teamfaktoren - nominal</t>
  </si>
  <si>
    <r>
      <t xml:space="preserve">2,72 x 1 = </t>
    </r>
    <r>
      <rPr>
        <sz val="12"/>
        <color rgb="FFFF0000"/>
        <rFont val="Calibri"/>
        <family val="2"/>
        <scheme val="minor"/>
      </rPr>
      <t>2,72</t>
    </r>
  </si>
  <si>
    <t xml:space="preserve">1 PM = 19 Arbeitstage </t>
  </si>
  <si>
    <t>Berechnung Personenmonate nach dem COCOMO Early Design Modell:</t>
  </si>
  <si>
    <t>3-3</t>
  </si>
  <si>
    <t>Abfrabe</t>
  </si>
  <si>
    <t>2 x 4</t>
  </si>
  <si>
    <t>4 x 3</t>
  </si>
  <si>
    <t>1 x 4</t>
  </si>
  <si>
    <t>1 x 7</t>
  </si>
  <si>
    <t>1 x 3</t>
  </si>
  <si>
    <t>Pruduct backlog</t>
  </si>
  <si>
    <r>
      <rPr>
        <i/>
        <sz val="12"/>
        <color theme="1"/>
        <rFont val="Calibri"/>
        <scheme val="minor"/>
      </rPr>
      <t xml:space="preserve">1 </t>
    </r>
    <r>
      <rPr>
        <sz val="12"/>
        <color theme="1"/>
        <rFont val="Calibri"/>
        <family val="2"/>
        <scheme val="minor"/>
      </rPr>
      <t>x 6</t>
    </r>
  </si>
  <si>
    <r>
      <rPr>
        <sz val="14"/>
        <color rgb="FFFF0000"/>
        <rFont val="Calibri"/>
        <scheme val="minor"/>
      </rPr>
      <t>AFP</t>
    </r>
    <r>
      <rPr>
        <sz val="12"/>
        <color theme="1"/>
        <rFont val="Calibri"/>
        <family val="2"/>
        <scheme val="minor"/>
      </rPr>
      <t xml:space="preserve"> (adjusted function points) = UFP x VAF = 54 x 0,88 =</t>
    </r>
    <r>
      <rPr>
        <sz val="12"/>
        <color rgb="FFFF0000"/>
        <rFont val="Calibri"/>
        <family val="2"/>
        <scheme val="minor"/>
      </rPr>
      <t xml:space="preserve"> 47,52</t>
    </r>
  </si>
  <si>
    <r>
      <rPr>
        <b/>
        <sz val="12"/>
        <color theme="1"/>
        <rFont val="Calibri"/>
        <family val="2"/>
        <scheme val="minor"/>
      </rPr>
      <t>KDSI =</t>
    </r>
    <r>
      <rPr>
        <sz val="12"/>
        <color theme="1"/>
        <rFont val="Calibri"/>
        <family val="2"/>
        <scheme val="minor"/>
      </rPr>
      <t xml:space="preserve"> 47,52 FP x 50 LOC = 2376/1000 = 2,38</t>
    </r>
  </si>
  <si>
    <t>Erfahrung mit ähnlichen Projekten - mittel</t>
  </si>
  <si>
    <r>
      <t xml:space="preserve">x = 0,91 + 12,88/100 = </t>
    </r>
    <r>
      <rPr>
        <sz val="12"/>
        <color rgb="FFFF0000"/>
        <rFont val="Calibri"/>
        <family val="2"/>
        <scheme val="minor"/>
      </rPr>
      <t>1,0388</t>
    </r>
  </si>
  <si>
    <r>
      <t xml:space="preserve">E [PM] = 2,94 * 2,461 * 2,72 = </t>
    </r>
    <r>
      <rPr>
        <b/>
        <sz val="16"/>
        <color rgb="FFFF0000"/>
        <rFont val="Calibri"/>
        <scheme val="minor"/>
      </rPr>
      <t>19</t>
    </r>
    <r>
      <rPr>
        <b/>
        <i/>
        <sz val="16"/>
        <color rgb="FFFF0000"/>
        <rFont val="Calibri"/>
        <scheme val="minor"/>
      </rPr>
      <t>,68 Personenmonate</t>
    </r>
  </si>
  <si>
    <t xml:space="preserve">Als &lt;MM&gt; will ich eine Veranstaltung anlegen, sodass das Sammeln </t>
  </si>
  <si>
    <t>Als &lt;MM&gt; will ich zu einer bestimmten Veranstaltung gehörende</t>
  </si>
  <si>
    <t>sodass nur relevante Tweets analysiert werden.</t>
  </si>
  <si>
    <t xml:space="preserve">Als &lt;MM&gt; will ich die vorhandenen Tweets einschränken, </t>
  </si>
  <si>
    <t>sodass diese nicht analysiert werden.</t>
  </si>
  <si>
    <t xml:space="preserve">Als &lt;MM&gt; will ich einzelene Tweets manuell ausblenden, </t>
  </si>
  <si>
    <t>sodass diese nicht wieder analysiert werden.</t>
  </si>
  <si>
    <t xml:space="preserve">Als &lt;MM&gt; will ich einzelene Tweets manuell löschen, </t>
  </si>
  <si>
    <t>sodass ich diese später erneut anwenden kann.</t>
  </si>
  <si>
    <t xml:space="preserve">Als &lt;MM&gt; will ich das aktuelle Filterobjekt speichern, </t>
  </si>
  <si>
    <t>Sentimentanalyse bestimmen können.</t>
  </si>
  <si>
    <t xml:space="preserve">Als &lt;MM&gt; will ich eigene Keywords für die positiv / negative </t>
  </si>
  <si>
    <t xml:space="preserve">um bestimmte Parameter zu übernehmen, aber die </t>
  </si>
  <si>
    <t>ursprüngliche Veranstaltung nicht zu verändern.</t>
  </si>
  <si>
    <t xml:space="preserve">Als &lt;MM&gt; will ich vorhandene Veranstaltungen klonen, </t>
  </si>
  <si>
    <t xml:space="preserve">Als &lt;MM&gt; will ich eine positiv/negative Sentimentanalyse </t>
  </si>
  <si>
    <t>der Tweets beginnt.</t>
  </si>
  <si>
    <t>Als &lt;MM&gt; will ich eine vorhandene Veranstaltung anzeigen.</t>
  </si>
  <si>
    <t>Als &lt;MM&gt; will ich eine vorhandene Veranstaltung bearbeiten.</t>
  </si>
  <si>
    <t>der Tweets erhalten.</t>
  </si>
  <si>
    <t>Daten exportieren.</t>
  </si>
  <si>
    <t>Als &lt;MM&gt; will ich verschiedene Darstellungen der analysierten Daten.</t>
  </si>
  <si>
    <t xml:space="preserve">Als &lt;MM&gt; will ich über Tweets informiert werden.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</si>
</sst>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sz val="14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u/>
      <sz val="14"/>
      <color theme="1"/>
      <name val="Calibri"/>
      <scheme val="minor"/>
    </font>
    <font>
      <b/>
      <i/>
      <sz val="16"/>
      <color rgb="FFFF0000"/>
      <name val="Calibri"/>
      <scheme val="minor"/>
    </font>
    <font>
      <b/>
      <sz val="16"/>
      <color rgb="FFFF0000"/>
      <name val="Calibri"/>
      <scheme val="minor"/>
    </font>
    <font>
      <sz val="8"/>
      <name val="Calibri"/>
      <family val="2"/>
      <scheme val="minor"/>
    </font>
    <font>
      <sz val="11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3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49" fontId="17" fillId="0" borderId="1" xfId="0" applyNumberFormat="1" applyFont="1" applyBorder="1" applyAlignment="1">
      <alignment horizontal="right"/>
    </xf>
    <xf numFmtId="0" fontId="17" fillId="0" borderId="2" xfId="0" applyFont="1" applyBorder="1"/>
    <xf numFmtId="0" fontId="18" fillId="0" borderId="0" xfId="0" applyFont="1"/>
    <xf numFmtId="0" fontId="17" fillId="0" borderId="0" xfId="0" applyFont="1"/>
    <xf numFmtId="49" fontId="17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0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Standard" xfId="0" builtinId="0"/>
  </cellStyles>
  <dxfs count="19"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Calibri"/>
        <scheme val="minor"/>
      </font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/>
        <right/>
        <top style="thin">
          <color rgb="FF4F81BD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alignment horizontal="right" vertical="bottom" textRotation="0" wrapText="0" indent="0" justifyLastLine="0" shrinkToFit="0" readingOrder="0"/>
      <border diagonalUp="0" diagonalDown="0" outline="0">
        <left style="thin">
          <color rgb="FF4F81BD"/>
        </left>
        <right/>
        <top style="thin">
          <color rgb="FF4F81BD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elle2" displayName="Tabelle2" ref="A3:D3" headerRowCount="0" totalsRowShown="0" headerRowDxfId="18" dataDxfId="17">
  <tableColumns count="4">
    <tableColumn id="1" name="Spalte1" dataDxfId="16"/>
    <tableColumn id="2" name="Spalte2" dataDxfId="15"/>
    <tableColumn id="3" name="Spalte3" dataDxfId="14"/>
    <tableColumn id="4" name="Spalte4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A5:D28" headerRowCount="0" totalsRowShown="0" headerRowDxfId="12" dataDxfId="11">
  <tableColumns count="4">
    <tableColumn id="1" name="Spalte1" headerRowDxfId="10" dataDxfId="9"/>
    <tableColumn id="2" name="Spalte2" headerRowDxfId="8" dataDxfId="7"/>
    <tableColumn id="3" name="Spalte3" dataDxfId="6"/>
    <tableColumn id="4" name="Spalte4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elle4" displayName="Tabelle4" ref="E12" headerRowCount="0" insertRow="1" totalsRowShown="0">
  <tableColumns count="1">
    <tableColumn id="1" name="Spalte1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1" name="Tabelle1" displayName="Tabelle1" ref="A4:E11" headerRowCount="0" totalsRowShown="0">
  <tableColumns count="5">
    <tableColumn id="1" name="Spalte1"/>
    <tableColumn id="2" name="Spalte2" dataDxfId="4"/>
    <tableColumn id="3" name="Spalte3" dataDxfId="3"/>
    <tableColumn id="4" name="Spalte4" dataDxfId="2"/>
    <tableColumn id="5" name="Spalte5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2:B19" headerRowCount="0" totalsRowShown="0">
  <tableColumns count="2">
    <tableColumn id="1" name="Spalte1" headerRowDxfId="0"/>
    <tableColumn id="2" name="Spalte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7" sqref="E7"/>
    </sheetView>
  </sheetViews>
  <sheetFormatPr baseColWidth="10" defaultRowHeight="15" x14ac:dyDescent="0"/>
  <cols>
    <col min="1" max="1" width="4" customWidth="1"/>
    <col min="2" max="2" width="53.5" customWidth="1"/>
    <col min="3" max="3" width="9.83203125" customWidth="1"/>
    <col min="4" max="4" width="11" customWidth="1"/>
    <col min="10" max="10" width="12.83203125" customWidth="1"/>
    <col min="11" max="11" width="11.33203125" customWidth="1"/>
    <col min="12" max="12" width="8.5" customWidth="1"/>
  </cols>
  <sheetData>
    <row r="1" spans="1:4" ht="18">
      <c r="B1" s="9" t="s">
        <v>61</v>
      </c>
    </row>
    <row r="3" spans="1:4">
      <c r="A3" s="14"/>
      <c r="B3" s="14" t="s">
        <v>32</v>
      </c>
      <c r="C3" s="14" t="s">
        <v>30</v>
      </c>
      <c r="D3" s="14" t="s">
        <v>31</v>
      </c>
    </row>
    <row r="5" spans="1:4">
      <c r="A5" s="12" t="s">
        <v>17</v>
      </c>
      <c r="B5" s="13" t="s">
        <v>68</v>
      </c>
      <c r="C5" s="14" t="s">
        <v>0</v>
      </c>
      <c r="D5" s="14" t="s">
        <v>19</v>
      </c>
    </row>
    <row r="6" spans="1:4">
      <c r="A6" s="12"/>
      <c r="B6" s="13" t="s">
        <v>84</v>
      </c>
      <c r="C6" s="14"/>
      <c r="D6" s="14"/>
    </row>
    <row r="7" spans="1:4">
      <c r="A7" s="12" t="s">
        <v>7</v>
      </c>
      <c r="B7" s="13" t="s">
        <v>85</v>
      </c>
      <c r="C7" s="14" t="s">
        <v>1</v>
      </c>
      <c r="D7" s="14" t="s">
        <v>19</v>
      </c>
    </row>
    <row r="8" spans="1:4">
      <c r="A8" s="12" t="s">
        <v>8</v>
      </c>
      <c r="B8" s="13" t="s">
        <v>86</v>
      </c>
      <c r="C8" s="14" t="s">
        <v>0</v>
      </c>
      <c r="D8" s="14" t="s">
        <v>3</v>
      </c>
    </row>
    <row r="9" spans="1:4">
      <c r="A9" s="12" t="s">
        <v>9</v>
      </c>
      <c r="B9" s="13" t="s">
        <v>83</v>
      </c>
      <c r="C9" s="14" t="s">
        <v>1</v>
      </c>
      <c r="D9" s="14" t="s">
        <v>3</v>
      </c>
    </row>
    <row r="10" spans="1:4">
      <c r="A10" s="12"/>
      <c r="B10" s="13" t="s">
        <v>87</v>
      </c>
      <c r="C10" s="14"/>
      <c r="D10" s="14"/>
    </row>
    <row r="11" spans="1:4">
      <c r="A11" s="12" t="s">
        <v>10</v>
      </c>
      <c r="B11" s="13" t="s">
        <v>69</v>
      </c>
      <c r="C11" s="14" t="s">
        <v>1</v>
      </c>
      <c r="D11" s="14" t="s">
        <v>3</v>
      </c>
    </row>
    <row r="12" spans="1:4">
      <c r="A12" s="12"/>
      <c r="B12" s="13" t="s">
        <v>88</v>
      </c>
      <c r="C12" s="14"/>
      <c r="D12" s="14"/>
    </row>
    <row r="13" spans="1:4">
      <c r="A13" s="12" t="s">
        <v>11</v>
      </c>
      <c r="B13" s="13" t="s">
        <v>71</v>
      </c>
      <c r="C13" s="14" t="s">
        <v>2</v>
      </c>
      <c r="D13" s="14" t="s">
        <v>3</v>
      </c>
    </row>
    <row r="14" spans="1:4">
      <c r="A14" s="12"/>
      <c r="B14" s="13" t="s">
        <v>70</v>
      </c>
      <c r="C14" s="14"/>
      <c r="D14" s="14"/>
    </row>
    <row r="15" spans="1:4">
      <c r="A15" s="12" t="s">
        <v>12</v>
      </c>
      <c r="B15" s="13" t="s">
        <v>89</v>
      </c>
      <c r="C15" s="14" t="s">
        <v>1</v>
      </c>
      <c r="D15" s="14" t="s">
        <v>18</v>
      </c>
    </row>
    <row r="16" spans="1:4">
      <c r="A16" s="12" t="s">
        <v>13</v>
      </c>
      <c r="B16" s="13" t="s">
        <v>73</v>
      </c>
      <c r="C16" s="14" t="s">
        <v>0</v>
      </c>
      <c r="D16" s="14" t="s">
        <v>18</v>
      </c>
    </row>
    <row r="17" spans="1:8">
      <c r="A17" s="12"/>
      <c r="B17" s="13" t="s">
        <v>72</v>
      </c>
      <c r="C17" s="14"/>
      <c r="D17" s="14"/>
    </row>
    <row r="18" spans="1:8">
      <c r="A18" s="12" t="s">
        <v>14</v>
      </c>
      <c r="B18" s="13" t="s">
        <v>75</v>
      </c>
      <c r="C18" s="14" t="s">
        <v>0</v>
      </c>
      <c r="D18" s="14" t="s">
        <v>18</v>
      </c>
    </row>
    <row r="19" spans="1:8">
      <c r="A19" s="12"/>
      <c r="B19" s="13" t="s">
        <v>74</v>
      </c>
      <c r="C19" s="14"/>
      <c r="D19" s="14"/>
    </row>
    <row r="20" spans="1:8">
      <c r="A20" s="12" t="s">
        <v>15</v>
      </c>
      <c r="B20" s="13" t="s">
        <v>77</v>
      </c>
      <c r="C20" s="14" t="s">
        <v>0</v>
      </c>
      <c r="D20" s="14" t="s">
        <v>18</v>
      </c>
    </row>
    <row r="21" spans="1:8">
      <c r="A21" s="12"/>
      <c r="B21" s="13" t="s">
        <v>76</v>
      </c>
      <c r="C21" s="14"/>
      <c r="D21" s="14"/>
    </row>
    <row r="22" spans="1:8">
      <c r="A22" s="12" t="s">
        <v>16</v>
      </c>
      <c r="B22" s="13" t="s">
        <v>90</v>
      </c>
      <c r="C22" s="15" t="s">
        <v>55</v>
      </c>
      <c r="D22" s="14" t="s">
        <v>18</v>
      </c>
      <c r="E22" s="11"/>
      <c r="F22" s="11"/>
      <c r="G22" s="11"/>
      <c r="H22" s="11"/>
    </row>
    <row r="23" spans="1:8">
      <c r="A23" s="16" t="s">
        <v>54</v>
      </c>
      <c r="B23" s="15" t="s">
        <v>79</v>
      </c>
      <c r="C23" s="15" t="s">
        <v>0</v>
      </c>
      <c r="D23" s="15" t="s">
        <v>3</v>
      </c>
      <c r="E23" s="11"/>
      <c r="F23" s="11"/>
      <c r="G23" s="11"/>
      <c r="H23" s="11"/>
    </row>
    <row r="24" spans="1:8">
      <c r="A24" s="16"/>
      <c r="B24" s="15" t="s">
        <v>78</v>
      </c>
      <c r="C24" s="15"/>
      <c r="D24" s="15"/>
      <c r="E24" s="11"/>
      <c r="F24" s="11"/>
      <c r="G24" s="11"/>
      <c r="H24" s="11"/>
    </row>
    <row r="25" spans="1:8">
      <c r="A25" s="16" t="s">
        <v>16</v>
      </c>
      <c r="B25" s="15" t="s">
        <v>82</v>
      </c>
      <c r="C25" s="15" t="s">
        <v>0</v>
      </c>
      <c r="D25" s="15" t="s">
        <v>18</v>
      </c>
    </row>
    <row r="26" spans="1:8">
      <c r="A26" s="14"/>
      <c r="B26" s="14" t="s">
        <v>80</v>
      </c>
      <c r="C26" s="14"/>
      <c r="D26" s="14"/>
    </row>
    <row r="27" spans="1:8">
      <c r="A27" s="14"/>
      <c r="B27" s="15" t="s">
        <v>81</v>
      </c>
      <c r="C27" s="14"/>
      <c r="D27" s="14"/>
    </row>
    <row r="28" spans="1:8">
      <c r="A28" s="14"/>
      <c r="B28" s="14"/>
      <c r="C28" s="14"/>
      <c r="D28" s="14"/>
    </row>
  </sheetData>
  <phoneticPr fontId="16" type="noConversion"/>
  <pageMargins left="0.75000000000000011" right="0.75000000000000011" top="1" bottom="1" header="0.5" footer="0.5"/>
  <pageSetup paperSize="9"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5" sqref="C5"/>
    </sheetView>
  </sheetViews>
  <sheetFormatPr baseColWidth="10" defaultRowHeight="15" x14ac:dyDescent="0"/>
  <cols>
    <col min="1" max="1" width="13.83203125" customWidth="1"/>
  </cols>
  <sheetData>
    <row r="1" spans="1:5" ht="18">
      <c r="A1" s="9" t="s">
        <v>33</v>
      </c>
    </row>
    <row r="3" spans="1:5">
      <c r="A3" s="5" t="s">
        <v>30</v>
      </c>
      <c r="B3" s="17" t="s">
        <v>31</v>
      </c>
      <c r="C3" s="17"/>
      <c r="D3" s="17"/>
      <c r="E3" s="17"/>
    </row>
    <row r="4" spans="1:5">
      <c r="B4" s="5" t="s">
        <v>18</v>
      </c>
      <c r="C4" s="5" t="s">
        <v>3</v>
      </c>
      <c r="D4" s="5" t="s">
        <v>19</v>
      </c>
      <c r="E4" s="5"/>
    </row>
    <row r="5" spans="1:5">
      <c r="B5" s="5"/>
      <c r="C5" s="5"/>
      <c r="D5" s="5"/>
      <c r="E5" s="5"/>
    </row>
    <row r="6" spans="1:5">
      <c r="A6" t="s">
        <v>0</v>
      </c>
      <c r="B6" s="5" t="s">
        <v>57</v>
      </c>
      <c r="C6" s="5" t="s">
        <v>56</v>
      </c>
      <c r="D6" s="5" t="s">
        <v>62</v>
      </c>
      <c r="E6" s="5">
        <v>26</v>
      </c>
    </row>
    <row r="7" spans="1:5">
      <c r="A7" t="s">
        <v>1</v>
      </c>
      <c r="B7" s="5" t="s">
        <v>58</v>
      </c>
      <c r="C7" s="5" t="s">
        <v>22</v>
      </c>
      <c r="D7" s="5" t="s">
        <v>59</v>
      </c>
      <c r="E7" s="5">
        <v>21</v>
      </c>
    </row>
    <row r="8" spans="1:5">
      <c r="A8" t="s">
        <v>2</v>
      </c>
      <c r="B8" s="5" t="s">
        <v>60</v>
      </c>
      <c r="C8" s="5" t="s">
        <v>21</v>
      </c>
      <c r="D8" s="5"/>
      <c r="E8" s="5">
        <v>7</v>
      </c>
    </row>
    <row r="9" spans="1:5">
      <c r="B9" s="5"/>
      <c r="C9" s="5"/>
      <c r="D9" s="5"/>
      <c r="E9" s="6"/>
    </row>
    <row r="10" spans="1:5">
      <c r="B10" s="5"/>
      <c r="C10" s="5"/>
      <c r="D10" s="5"/>
      <c r="E10" s="6"/>
    </row>
    <row r="11" spans="1:5">
      <c r="A11" s="2" t="s">
        <v>20</v>
      </c>
      <c r="B11" s="5"/>
      <c r="C11" s="5"/>
      <c r="D11" s="5"/>
      <c r="E11" s="10">
        <f>SUM(E6:E9)</f>
        <v>54</v>
      </c>
    </row>
  </sheetData>
  <mergeCells count="1">
    <mergeCell ref="B3:E3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opLeftCell="A2" workbookViewId="0">
      <selection activeCell="B26" sqref="B26"/>
    </sheetView>
  </sheetViews>
  <sheetFormatPr baseColWidth="10" defaultRowHeight="15" x14ac:dyDescent="0"/>
  <cols>
    <col min="1" max="1" width="52.5" customWidth="1"/>
  </cols>
  <sheetData>
    <row r="2" spans="1:2" ht="18">
      <c r="A2" s="9" t="s">
        <v>34</v>
      </c>
    </row>
    <row r="4" spans="1:2" ht="18">
      <c r="A4" s="7" t="s">
        <v>6</v>
      </c>
    </row>
    <row r="5" spans="1:2">
      <c r="A5" t="s">
        <v>28</v>
      </c>
    </row>
    <row r="7" spans="1:2">
      <c r="A7" t="s">
        <v>23</v>
      </c>
      <c r="B7">
        <v>3</v>
      </c>
    </row>
    <row r="8" spans="1:2">
      <c r="A8" t="s">
        <v>24</v>
      </c>
      <c r="B8">
        <v>3</v>
      </c>
    </row>
    <row r="9" spans="1:2">
      <c r="A9" t="s">
        <v>25</v>
      </c>
      <c r="B9">
        <v>3</v>
      </c>
    </row>
    <row r="10" spans="1:2">
      <c r="A10" t="s">
        <v>26</v>
      </c>
      <c r="B10">
        <v>3</v>
      </c>
    </row>
    <row r="11" spans="1:2">
      <c r="A11" t="s">
        <v>27</v>
      </c>
      <c r="B11">
        <v>4</v>
      </c>
    </row>
    <row r="12" spans="1:2">
      <c r="A12" t="s">
        <v>29</v>
      </c>
      <c r="B12">
        <v>2</v>
      </c>
    </row>
    <row r="13" spans="1:2">
      <c r="A13" t="s">
        <v>4</v>
      </c>
      <c r="B13">
        <v>2</v>
      </c>
    </row>
    <row r="14" spans="1:2">
      <c r="A14" t="s">
        <v>5</v>
      </c>
      <c r="B14" s="3">
        <v>2</v>
      </c>
    </row>
    <row r="15" spans="1:2">
      <c r="B15" s="2">
        <f>SUM(B7:B14)</f>
        <v>22</v>
      </c>
    </row>
    <row r="17" spans="1:1">
      <c r="A17" t="s">
        <v>48</v>
      </c>
    </row>
    <row r="19" spans="1:1" ht="18">
      <c r="A19" t="s">
        <v>63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6" workbookViewId="0">
      <selection activeCell="A30" sqref="A30"/>
    </sheetView>
  </sheetViews>
  <sheetFormatPr baseColWidth="10" defaultRowHeight="15" x14ac:dyDescent="0"/>
  <cols>
    <col min="1" max="1" width="69.83203125" customWidth="1"/>
  </cols>
  <sheetData>
    <row r="1" spans="1:2" ht="18">
      <c r="A1" s="8" t="s">
        <v>53</v>
      </c>
    </row>
    <row r="3" spans="1:2">
      <c r="A3" t="s">
        <v>47</v>
      </c>
    </row>
    <row r="4" spans="1:2">
      <c r="A4" s="2"/>
    </row>
    <row r="5" spans="1:2">
      <c r="A5" s="2" t="s">
        <v>41</v>
      </c>
    </row>
    <row r="6" spans="1:2">
      <c r="A6" s="2"/>
    </row>
    <row r="7" spans="1:2">
      <c r="A7" t="s">
        <v>64</v>
      </c>
    </row>
    <row r="9" spans="1:2" ht="18">
      <c r="A9" s="8" t="s">
        <v>43</v>
      </c>
    </row>
    <row r="10" spans="1:2">
      <c r="A10" t="s">
        <v>35</v>
      </c>
    </row>
    <row r="12" spans="1:2">
      <c r="A12" t="s">
        <v>36</v>
      </c>
    </row>
    <row r="14" spans="1:2">
      <c r="A14" t="s">
        <v>37</v>
      </c>
    </row>
    <row r="15" spans="1:2">
      <c r="A15" t="s">
        <v>65</v>
      </c>
      <c r="B15">
        <v>3.72</v>
      </c>
    </row>
    <row r="16" spans="1:2">
      <c r="A16" t="s">
        <v>38</v>
      </c>
      <c r="B16">
        <v>3.04</v>
      </c>
    </row>
    <row r="17" spans="1:2">
      <c r="A17" t="s">
        <v>39</v>
      </c>
      <c r="B17">
        <v>2.83</v>
      </c>
    </row>
    <row r="18" spans="1:2">
      <c r="A18" t="s">
        <v>40</v>
      </c>
      <c r="B18" s="3">
        <v>3.29</v>
      </c>
    </row>
    <row r="19" spans="1:2">
      <c r="B19">
        <f>SUM(B15:B18)</f>
        <v>12.879999999999999</v>
      </c>
    </row>
    <row r="20" spans="1:2">
      <c r="A20" t="s">
        <v>66</v>
      </c>
    </row>
    <row r="22" spans="1:2" ht="18">
      <c r="A22" s="8" t="s">
        <v>42</v>
      </c>
    </row>
    <row r="24" spans="1:2">
      <c r="A24" s="4" t="s">
        <v>44</v>
      </c>
    </row>
    <row r="26" spans="1:2">
      <c r="A26" t="s">
        <v>45</v>
      </c>
      <c r="B26">
        <v>2.72</v>
      </c>
    </row>
    <row r="27" spans="1:2">
      <c r="A27" t="s">
        <v>49</v>
      </c>
      <c r="B27">
        <v>1</v>
      </c>
    </row>
    <row r="28" spans="1:2">
      <c r="A28" t="s">
        <v>50</v>
      </c>
      <c r="B28">
        <v>1</v>
      </c>
    </row>
    <row r="29" spans="1:2">
      <c r="A29" t="s">
        <v>46</v>
      </c>
      <c r="B29" s="1">
        <v>1</v>
      </c>
    </row>
    <row r="31" spans="1:2">
      <c r="A31" t="s">
        <v>51</v>
      </c>
    </row>
    <row r="33" spans="1:1" ht="20">
      <c r="A33" t="s">
        <v>67</v>
      </c>
    </row>
    <row r="35" spans="1:1">
      <c r="A35" t="s">
        <v>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Blatt1</vt:lpstr>
      <vt:lpstr>Blatt2</vt:lpstr>
      <vt:lpstr>Blatt3</vt:lpstr>
      <vt:lpstr>Blatt4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Steinkellner</dc:creator>
  <cp:lastModifiedBy>Rosemarie Steinkellner</cp:lastModifiedBy>
  <dcterms:created xsi:type="dcterms:W3CDTF">2014-03-29T17:33:16Z</dcterms:created>
  <dcterms:modified xsi:type="dcterms:W3CDTF">2014-05-02T11:39:11Z</dcterms:modified>
</cp:coreProperties>
</file>