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20" yWindow="75" windowWidth="18975" windowHeight="11760"/>
  </bookViews>
  <sheets>
    <sheet name="Shell" sheetId="8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Shell!$D$18:$D$21</definedName>
    <definedName name="solver_lhs2" localSheetId="0" hidden="1">Shell!$D$18:$D$21</definedName>
    <definedName name="solver_lhs3" localSheetId="0" hidden="1">Shell!$D$18:$D$21</definedName>
    <definedName name="solver_lhs4" localSheetId="0" hidden="1">Shell!$D$18:$D$21</definedName>
    <definedName name="solver_lhs5" localSheetId="0" hidden="1">Shell!$D$18:$D$21</definedName>
    <definedName name="solver_lhs6" localSheetId="0" hidden="1">Shell!$D$18:$D$21</definedName>
    <definedName name="solver_lhs7" localSheetId="0" hidden="1">Shell!$D$18:$D$21</definedName>
    <definedName name="solver_lhs8" localSheetId="0" hidden="1">Shell!$D$18:$D$21</definedName>
    <definedName name="solver_lhs9" localSheetId="0" hidden="1">Shell!$D$18:$D$21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Shell!$F$18:$F$21</definedName>
    <definedName name="solver_rhs2" localSheetId="0" hidden="1">Shell!$F$18:$F$21</definedName>
    <definedName name="solver_rhs3" localSheetId="0" hidden="1">Shell!$F$18:$F$21</definedName>
    <definedName name="solver_rhs4" localSheetId="0" hidden="1">Shell!$F$18:$F$21</definedName>
    <definedName name="solver_rhs5" localSheetId="0" hidden="1">Shell!$F$18:$F$21</definedName>
    <definedName name="solver_rhs6" localSheetId="0" hidden="1">Shell!$F$18:$F$21</definedName>
    <definedName name="solver_rhs7" localSheetId="0" hidden="1">Shell!$F$18:$F$21</definedName>
    <definedName name="solver_rhs8" localSheetId="0" hidden="1">Shell!$F$18:$F$21</definedName>
    <definedName name="solver_rhs9" localSheetId="0" hidden="1">Shell!$F$18:$F$21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27" i="8" l="1"/>
  <c r="B27" i="8"/>
  <c r="C22" i="8"/>
  <c r="C29" i="8" s="1"/>
  <c r="B22" i="8"/>
  <c r="B29" i="8" s="1"/>
  <c r="D19" i="8"/>
  <c r="D20" i="8"/>
  <c r="D21" i="8"/>
  <c r="D18" i="8"/>
  <c r="B23" i="8" l="1"/>
  <c r="C23" i="8"/>
  <c r="B32" i="8" l="1"/>
</calcChain>
</file>

<file path=xl/sharedStrings.xml><?xml version="1.0" encoding="utf-8"?>
<sst xmlns="http://schemas.openxmlformats.org/spreadsheetml/2006/main" count="40" uniqueCount="29">
  <si>
    <t>Monetary inputs</t>
  </si>
  <si>
    <t>Revenue</t>
  </si>
  <si>
    <t>Objective to maximize</t>
  </si>
  <si>
    <t>Selling price/cup</t>
  </si>
  <si>
    <t>Sex on the Beach</t>
  </si>
  <si>
    <t>Cosmopolitan</t>
  </si>
  <si>
    <t>Vodka</t>
  </si>
  <si>
    <t>Peach Schnapps</t>
  </si>
  <si>
    <t>Triple Sec</t>
  </si>
  <si>
    <t>Fruit Juice</t>
  </si>
  <si>
    <t>Alcohol percentage of ingredients</t>
  </si>
  <si>
    <t>Required alcohol percentage</t>
  </si>
  <si>
    <t>Available ingredients (ounces)</t>
  </si>
  <si>
    <t>Ounces used</t>
  </si>
  <si>
    <t>Ounces produced</t>
  </si>
  <si>
    <t>Constraints on alcohol percentage</t>
  </si>
  <si>
    <t>Mixing Drinks</t>
  </si>
  <si>
    <t>1 Cup of Sex on the Beach</t>
  </si>
  <si>
    <t>&gt;= 1 ounce of Vodka</t>
  </si>
  <si>
    <t>&gt;= 1 ounce of Peach Schnapps</t>
  </si>
  <si>
    <t>&gt;= 1 ounce of Fruit Juice</t>
  </si>
  <si>
    <t xml:space="preserve">&gt;= 1 ounce of Vodka </t>
  </si>
  <si>
    <t>&gt;= 1 ounce of Triple Sec</t>
  </si>
  <si>
    <t xml:space="preserve">1 Cup of Cosmopolitan </t>
  </si>
  <si>
    <t>Blending plan</t>
  </si>
  <si>
    <t>Cups sold</t>
  </si>
  <si>
    <t>Notes: Recipe (1 cup = 6 ounces)</t>
  </si>
  <si>
    <t>Alcohol obtained (ounces)</t>
  </si>
  <si>
    <t>Alcohol required (ounces)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</si>
</sst>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;\-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1" applyFont="1" applyFill="1" applyAlignment="1">
      <alignment horizontal="left"/>
    </xf>
    <xf numFmtId="0" fontId="3" fillId="0" borderId="0" xfId="1" applyFont="1" applyFill="1"/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4" fillId="0" borderId="0" xfId="1" applyFont="1" applyFill="1" applyAlignment="1">
      <alignment horizontal="left"/>
    </xf>
    <xf numFmtId="7" fontId="4" fillId="0" borderId="0" xfId="1" applyNumberFormat="1" applyFont="1" applyFill="1" applyBorder="1"/>
    <xf numFmtId="0" fontId="4" fillId="0" borderId="0" xfId="1" applyFont="1" applyFill="1" applyBorder="1"/>
    <xf numFmtId="0" fontId="4" fillId="0" borderId="0" xfId="1" applyNumberFormat="1" applyFont="1" applyFill="1" applyBorder="1"/>
    <xf numFmtId="0" fontId="3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1" fontId="4" fillId="0" borderId="0" xfId="1" applyNumberFormat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 vertical="center" wrapText="1"/>
    </xf>
    <xf numFmtId="0" fontId="3" fillId="0" borderId="0" xfId="1" applyFont="1" applyFill="1" applyBorder="1" applyAlignment="1">
      <alignment horizontal="centerContinuous"/>
    </xf>
    <xf numFmtId="0" fontId="4" fillId="0" borderId="0" xfId="1" quotePrefix="1" applyFont="1" applyFill="1" applyBorder="1" applyAlignment="1">
      <alignment horizontal="right"/>
    </xf>
    <xf numFmtId="0" fontId="3" fillId="0" borderId="0" xfId="1" applyFont="1" applyFill="1" applyAlignment="1">
      <alignment horizontal="centerContinuous"/>
    </xf>
    <xf numFmtId="164" fontId="4" fillId="0" borderId="0" xfId="1" applyNumberFormat="1" applyFont="1" applyFill="1" applyBorder="1"/>
    <xf numFmtId="1" fontId="4" fillId="0" borderId="2" xfId="1" applyNumberFormat="1" applyFont="1" applyFill="1" applyBorder="1"/>
    <xf numFmtId="1" fontId="4" fillId="0" borderId="3" xfId="1" applyNumberFormat="1" applyFont="1" applyFill="1" applyBorder="1"/>
    <xf numFmtId="1" fontId="4" fillId="0" borderId="4" xfId="1" applyNumberFormat="1" applyFont="1" applyFill="1" applyBorder="1"/>
    <xf numFmtId="1" fontId="4" fillId="0" borderId="5" xfId="1" applyNumberFormat="1" applyFont="1" applyFill="1" applyBorder="1"/>
    <xf numFmtId="2" fontId="4" fillId="0" borderId="0" xfId="1" applyNumberFormat="1" applyFont="1" applyFill="1" applyBorder="1"/>
    <xf numFmtId="1" fontId="4" fillId="0" borderId="6" xfId="1" applyNumberFormat="1" applyFont="1" applyFill="1" applyBorder="1"/>
    <xf numFmtId="1" fontId="4" fillId="0" borderId="7" xfId="1" applyNumberFormat="1" applyFont="1" applyFill="1" applyBorder="1"/>
    <xf numFmtId="0" fontId="4" fillId="0" borderId="0" xfId="1" quotePrefix="1" applyFont="1" applyFill="1" applyAlignment="1">
      <alignment horizontal="right"/>
    </xf>
    <xf numFmtId="0" fontId="3" fillId="0" borderId="8" xfId="1" applyFont="1" applyFill="1" applyBorder="1"/>
    <xf numFmtId="0" fontId="3" fillId="0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left"/>
    </xf>
    <xf numFmtId="0" fontId="3" fillId="0" borderId="9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left"/>
    </xf>
    <xf numFmtId="0" fontId="4" fillId="0" borderId="10" xfId="1" applyFont="1" applyFill="1" applyBorder="1" applyAlignment="1">
      <alignment horizontal="left"/>
    </xf>
    <xf numFmtId="37" fontId="4" fillId="0" borderId="1" xfId="2" applyNumberFormat="1" applyFont="1" applyFill="1" applyBorder="1"/>
    <xf numFmtId="1" fontId="4" fillId="0" borderId="0" xfId="1" applyNumberFormat="1" applyFont="1" applyFill="1"/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zoomScale="150" zoomScaleNormal="150" workbookViewId="0">
      <selection activeCell="G22" sqref="G22"/>
    </sheetView>
  </sheetViews>
  <sheetFormatPr defaultRowHeight="15.75" x14ac:dyDescent="0.25"/>
  <cols>
    <col min="1" max="1" width="48.28515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16</v>
      </c>
      <c r="B1" s="2"/>
    </row>
    <row r="2" spans="1:6" ht="16.5" thickTop="1" x14ac:dyDescent="0.25">
      <c r="B2" s="2"/>
      <c r="F2" s="27" t="s">
        <v>26</v>
      </c>
    </row>
    <row r="3" spans="1:6" x14ac:dyDescent="0.25">
      <c r="A3" s="2" t="s">
        <v>0</v>
      </c>
      <c r="B3" s="4" t="s">
        <v>4</v>
      </c>
      <c r="C3" s="4" t="s">
        <v>5</v>
      </c>
      <c r="F3" s="28" t="s">
        <v>17</v>
      </c>
    </row>
    <row r="4" spans="1:6" x14ac:dyDescent="0.25">
      <c r="A4" s="5" t="s">
        <v>3</v>
      </c>
      <c r="B4" s="6">
        <v>5</v>
      </c>
      <c r="C4" s="6">
        <v>7</v>
      </c>
      <c r="D4" s="7"/>
      <c r="E4" s="7"/>
      <c r="F4" s="29" t="s">
        <v>18</v>
      </c>
    </row>
    <row r="5" spans="1:6" x14ac:dyDescent="0.25">
      <c r="B5" s="9"/>
      <c r="C5" s="7"/>
      <c r="D5" s="7"/>
      <c r="E5" s="7"/>
      <c r="F5" s="29" t="s">
        <v>19</v>
      </c>
    </row>
    <row r="6" spans="1:6" x14ac:dyDescent="0.25">
      <c r="A6" s="2" t="s">
        <v>10</v>
      </c>
      <c r="B6" s="9"/>
      <c r="C6" s="7"/>
      <c r="D6" s="7"/>
      <c r="E6" s="7"/>
      <c r="F6" s="29" t="s">
        <v>20</v>
      </c>
    </row>
    <row r="7" spans="1:6" x14ac:dyDescent="0.25">
      <c r="A7" s="3" t="s">
        <v>6</v>
      </c>
      <c r="B7" s="23">
        <v>0.4</v>
      </c>
      <c r="C7" s="7"/>
      <c r="D7" s="7"/>
      <c r="E7" s="7"/>
      <c r="F7" s="30" t="s">
        <v>23</v>
      </c>
    </row>
    <row r="8" spans="1:6" x14ac:dyDescent="0.25">
      <c r="A8" s="8" t="s">
        <v>7</v>
      </c>
      <c r="B8" s="23">
        <v>0.21</v>
      </c>
      <c r="C8" s="7"/>
      <c r="D8" s="7"/>
      <c r="E8" s="7"/>
      <c r="F8" s="31" t="s">
        <v>21</v>
      </c>
    </row>
    <row r="9" spans="1:6" x14ac:dyDescent="0.25">
      <c r="A9" s="8" t="s">
        <v>8</v>
      </c>
      <c r="B9" s="23">
        <v>0.3</v>
      </c>
      <c r="C9" s="7"/>
      <c r="D9" s="7"/>
      <c r="E9" s="7"/>
      <c r="F9" s="29" t="s">
        <v>22</v>
      </c>
    </row>
    <row r="10" spans="1:6" ht="16.5" thickBot="1" x14ac:dyDescent="0.3">
      <c r="A10" s="8" t="s">
        <v>9</v>
      </c>
      <c r="B10" s="23">
        <v>0</v>
      </c>
      <c r="C10" s="7"/>
      <c r="D10" s="7"/>
      <c r="E10" s="7"/>
      <c r="F10" s="32" t="s">
        <v>20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11</v>
      </c>
      <c r="B12" s="7"/>
      <c r="C12" s="7"/>
      <c r="D12" s="7"/>
      <c r="E12" s="7"/>
    </row>
    <row r="13" spans="1:6" x14ac:dyDescent="0.25">
      <c r="A13" s="5"/>
      <c r="B13" s="10" t="s">
        <v>4</v>
      </c>
      <c r="C13" s="10" t="s">
        <v>5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24</v>
      </c>
      <c r="B16" s="7"/>
      <c r="C16" s="7"/>
      <c r="D16" s="7"/>
      <c r="E16" s="7"/>
      <c r="F16" s="7"/>
    </row>
    <row r="17" spans="1:11" ht="16.5" thickBot="1" x14ac:dyDescent="0.3">
      <c r="A17" s="11"/>
      <c r="B17" s="10" t="s">
        <v>4</v>
      </c>
      <c r="C17" s="10" t="s">
        <v>5</v>
      </c>
      <c r="D17" s="10" t="s">
        <v>13</v>
      </c>
      <c r="E17" s="10"/>
      <c r="F17" s="10" t="s">
        <v>12</v>
      </c>
    </row>
    <row r="18" spans="1:11" ht="16.5" thickTop="1" x14ac:dyDescent="0.25">
      <c r="A18" s="5" t="s">
        <v>6</v>
      </c>
      <c r="B18" s="19"/>
      <c r="C18" s="20"/>
      <c r="D18" s="12">
        <f>SUM(B18:C18)</f>
        <v>0</v>
      </c>
      <c r="E18" s="13"/>
      <c r="F18" s="7">
        <v>1200</v>
      </c>
    </row>
    <row r="19" spans="1:11" x14ac:dyDescent="0.25">
      <c r="A19" s="5" t="s">
        <v>7</v>
      </c>
      <c r="B19" s="24"/>
      <c r="C19" s="25"/>
      <c r="D19" s="12">
        <f t="shared" ref="D19:D21" si="0">SUM(B19:C19)</f>
        <v>0</v>
      </c>
      <c r="E19" s="13"/>
      <c r="F19" s="7">
        <v>600</v>
      </c>
    </row>
    <row r="20" spans="1:11" x14ac:dyDescent="0.25">
      <c r="A20" s="5" t="s">
        <v>8</v>
      </c>
      <c r="B20" s="24"/>
      <c r="C20" s="25"/>
      <c r="D20" s="12">
        <f t="shared" si="0"/>
        <v>0</v>
      </c>
      <c r="E20" s="13"/>
      <c r="F20" s="7">
        <v>500</v>
      </c>
    </row>
    <row r="21" spans="1:11" ht="16.5" thickBot="1" x14ac:dyDescent="0.3">
      <c r="A21" s="5" t="s">
        <v>9</v>
      </c>
      <c r="B21" s="21"/>
      <c r="C21" s="22"/>
      <c r="D21" s="12">
        <f t="shared" si="0"/>
        <v>0</v>
      </c>
      <c r="E21" s="13"/>
      <c r="F21" s="7">
        <v>3000</v>
      </c>
      <c r="H21" s="7"/>
      <c r="I21" s="7"/>
      <c r="J21" s="7"/>
      <c r="K21" s="7"/>
    </row>
    <row r="22" spans="1:11" ht="16.5" thickTop="1" x14ac:dyDescent="0.25">
      <c r="A22" s="26" t="s">
        <v>14</v>
      </c>
      <c r="B22" s="12">
        <f>SUM(B18:B21)</f>
        <v>0</v>
      </c>
      <c r="C22" s="12">
        <f>SUM(C18:C21)</f>
        <v>0</v>
      </c>
      <c r="D22" s="12"/>
      <c r="E22" s="7"/>
      <c r="F22" s="7"/>
    </row>
    <row r="23" spans="1:11" x14ac:dyDescent="0.25">
      <c r="A23" s="4" t="s">
        <v>25</v>
      </c>
      <c r="B23" s="12">
        <f>B22/6</f>
        <v>0</v>
      </c>
      <c r="C23" s="12">
        <f>C22/6</f>
        <v>0</v>
      </c>
      <c r="D23" s="7"/>
      <c r="E23" s="7"/>
      <c r="F23" s="7"/>
    </row>
    <row r="24" spans="1:11" x14ac:dyDescent="0.25">
      <c r="A24" s="4"/>
      <c r="B24" s="7"/>
      <c r="C24" s="7"/>
      <c r="D24" s="7"/>
      <c r="E24" s="7"/>
      <c r="F24" s="7"/>
    </row>
    <row r="25" spans="1:11" x14ac:dyDescent="0.25">
      <c r="A25" s="1" t="s">
        <v>15</v>
      </c>
      <c r="B25" s="7"/>
      <c r="C25" s="7"/>
      <c r="D25" s="7"/>
      <c r="E25" s="7"/>
      <c r="F25" s="7"/>
    </row>
    <row r="26" spans="1:11" x14ac:dyDescent="0.25">
      <c r="A26" s="5"/>
      <c r="B26" s="4" t="s">
        <v>4</v>
      </c>
      <c r="C26" s="4" t="s">
        <v>5</v>
      </c>
      <c r="D26" s="7"/>
      <c r="E26" s="7"/>
      <c r="F26" s="7"/>
    </row>
    <row r="27" spans="1:11" x14ac:dyDescent="0.25">
      <c r="A27" s="14" t="s">
        <v>27</v>
      </c>
      <c r="B27" s="12">
        <f>SUMPRODUCT($B$7:$B$10,B18:B21)</f>
        <v>0</v>
      </c>
      <c r="C27" s="12">
        <f>SUMPRODUCT($B$7:$B$10,C18:C21)</f>
        <v>0</v>
      </c>
      <c r="D27" s="15"/>
      <c r="E27" s="7"/>
      <c r="F27" s="7"/>
    </row>
    <row r="28" spans="1:11" s="4" customFormat="1" x14ac:dyDescent="0.25">
      <c r="A28" s="5"/>
      <c r="B28" s="16"/>
      <c r="C28" s="16"/>
      <c r="D28" s="7"/>
      <c r="E28" s="7"/>
      <c r="F28" s="7"/>
    </row>
    <row r="29" spans="1:11" x14ac:dyDescent="0.25">
      <c r="A29" s="14" t="s">
        <v>28</v>
      </c>
      <c r="B29" s="12">
        <f>B22*B14</f>
        <v>0</v>
      </c>
      <c r="C29" s="12">
        <f>C22*C14</f>
        <v>0</v>
      </c>
      <c r="D29" s="7"/>
      <c r="E29" s="7"/>
      <c r="F29" s="12"/>
    </row>
    <row r="30" spans="1:11" x14ac:dyDescent="0.25">
      <c r="A30" s="17"/>
      <c r="B30" s="7"/>
      <c r="C30" s="7"/>
      <c r="D30" s="7"/>
      <c r="E30" s="7"/>
      <c r="F30" s="7"/>
    </row>
    <row r="31" spans="1:11" ht="16.5" thickBot="1" x14ac:dyDescent="0.3">
      <c r="A31" s="2" t="s">
        <v>2</v>
      </c>
      <c r="B31" s="7"/>
      <c r="C31" s="7"/>
      <c r="D31" s="7"/>
      <c r="E31" s="7"/>
      <c r="F31" s="7"/>
      <c r="G31" s="34"/>
    </row>
    <row r="32" spans="1:11" ht="17.25" thickTop="1" thickBot="1" x14ac:dyDescent="0.3">
      <c r="A32" s="5" t="s">
        <v>1</v>
      </c>
      <c r="B32" s="33">
        <f>SUMPRODUCT(B4:C4,B23:C23)</f>
        <v>0</v>
      </c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2014-09-09T19:12:58Z</dcterms:created>
  <dcterms:modified xsi:type="dcterms:W3CDTF">2016-02-01T14:06:23Z</dcterms:modified>
</cp:coreProperties>
</file>