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hidePivotFieldList="1" defaultThemeVersion="124226"/>
  <bookViews>
    <workbookView xWindow="240" yWindow="105" windowWidth="14805" windowHeight="8010" activeTab="1"/>
  </bookViews>
  <sheets>
    <sheet name="Shell" sheetId="2" r:id="rId1"/>
    <sheet name="Results" sheetId="1" r:id="rId2"/>
  </sheets>
  <definedNames>
    <definedName name="solver_adj" localSheetId="1" hidden="1">Results!$C$12:$C$135,Results!$B$3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3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Results!$B$6</definedName>
    <definedName name="solver_lhs1" localSheetId="0" hidden="1">Shell!$B$6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2</definedName>
    <definedName name="solver_neg" localSheetId="0" hidden="1">2</definedName>
    <definedName name="solver_nod" localSheetId="1" hidden="1">2147483647</definedName>
    <definedName name="solver_nod" localSheetId="0" hidden="1">2147483647</definedName>
    <definedName name="solver_num" localSheetId="1" hidden="1">1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Results!$F$2</definedName>
    <definedName name="solver_pre" localSheetId="1" hidden="1">0.00000000001</definedName>
    <definedName name="solver_pre" localSheetId="0" hidden="1">0.00000000001</definedName>
    <definedName name="solver_rbv" localSheetId="1" hidden="1">1</definedName>
    <definedName name="solver_rbv" localSheetId="0" hidden="1">1</definedName>
    <definedName name="solver_rel1" localSheetId="1" hidden="1">2</definedName>
    <definedName name="solver_rel1" localSheetId="0" hidden="1">2</definedName>
    <definedName name="solver_rhs1" localSheetId="1" hidden="1">Results!$B$8</definedName>
    <definedName name="solver_rhs1" localSheetId="0" hidden="1">Shell!$B$8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K626" i="1" l="1"/>
  <c r="L626" i="1" s="1"/>
  <c r="K627" i="1"/>
  <c r="L627" i="1" s="1"/>
  <c r="K628" i="1"/>
  <c r="K629" i="1"/>
  <c r="L629" i="1" s="1"/>
  <c r="K630" i="1"/>
  <c r="K631" i="1"/>
  <c r="L631" i="1" s="1"/>
  <c r="K632" i="1"/>
  <c r="K633" i="1"/>
  <c r="K634" i="1"/>
  <c r="L634" i="1" s="1"/>
  <c r="K635" i="1"/>
  <c r="K636" i="1"/>
  <c r="K637" i="1"/>
  <c r="L637" i="1" s="1"/>
  <c r="K638" i="1"/>
  <c r="K639" i="1"/>
  <c r="K640" i="1"/>
  <c r="K641" i="1"/>
  <c r="K642" i="1"/>
  <c r="L642" i="1" s="1"/>
  <c r="K643" i="1"/>
  <c r="K644" i="1"/>
  <c r="K645" i="1"/>
  <c r="L645" i="1" s="1"/>
  <c r="K646" i="1"/>
  <c r="K647" i="1"/>
  <c r="K648" i="1"/>
  <c r="K649" i="1"/>
  <c r="K650" i="1"/>
  <c r="L650" i="1" s="1"/>
  <c r="K651" i="1"/>
  <c r="L651" i="1" s="1"/>
  <c r="K652" i="1"/>
  <c r="K653" i="1"/>
  <c r="L653" i="1" s="1"/>
  <c r="K654" i="1"/>
  <c r="K655" i="1"/>
  <c r="K656" i="1"/>
  <c r="K657" i="1"/>
  <c r="K658" i="1"/>
  <c r="L658" i="1" s="1"/>
  <c r="K659" i="1"/>
  <c r="K660" i="1"/>
  <c r="K661" i="1"/>
  <c r="L661" i="1" s="1"/>
  <c r="K662" i="1"/>
  <c r="K663" i="1"/>
  <c r="K664" i="1"/>
  <c r="K665" i="1"/>
  <c r="K666" i="1"/>
  <c r="L666" i="1" s="1"/>
  <c r="K667" i="1"/>
  <c r="L667" i="1" s="1"/>
  <c r="K668" i="1"/>
  <c r="K669" i="1"/>
  <c r="L669" i="1" s="1"/>
  <c r="K670" i="1"/>
  <c r="K671" i="1"/>
  <c r="K672" i="1"/>
  <c r="K673" i="1"/>
  <c r="K674" i="1"/>
  <c r="L674" i="1" s="1"/>
  <c r="K675" i="1"/>
  <c r="L675" i="1" s="1"/>
  <c r="K676" i="1"/>
  <c r="K677" i="1"/>
  <c r="L677" i="1" s="1"/>
  <c r="K678" i="1"/>
  <c r="K679" i="1"/>
  <c r="K680" i="1"/>
  <c r="L680" i="1" s="1"/>
  <c r="K681" i="1"/>
  <c r="K682" i="1"/>
  <c r="L682" i="1" s="1"/>
  <c r="K683" i="1"/>
  <c r="L683" i="1" s="1"/>
  <c r="K684" i="1"/>
  <c r="K685" i="1"/>
  <c r="L685" i="1" s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L635" i="1" l="1"/>
  <c r="L681" i="1"/>
  <c r="L673" i="1"/>
  <c r="L665" i="1"/>
  <c r="L657" i="1"/>
  <c r="L649" i="1"/>
  <c r="L641" i="1"/>
  <c r="L633" i="1"/>
  <c r="L659" i="1"/>
  <c r="L643" i="1"/>
  <c r="L672" i="1"/>
  <c r="L664" i="1"/>
  <c r="L656" i="1"/>
  <c r="L648" i="1"/>
  <c r="L640" i="1"/>
  <c r="L632" i="1"/>
  <c r="L679" i="1"/>
  <c r="L671" i="1"/>
  <c r="L663" i="1"/>
  <c r="L655" i="1"/>
  <c r="L647" i="1"/>
  <c r="L639" i="1"/>
  <c r="L678" i="1"/>
  <c r="L670" i="1"/>
  <c r="L662" i="1"/>
  <c r="L654" i="1"/>
  <c r="L646" i="1"/>
  <c r="L638" i="1"/>
  <c r="L630" i="1"/>
  <c r="L684" i="1"/>
  <c r="L676" i="1"/>
  <c r="L668" i="1"/>
  <c r="L660" i="1"/>
  <c r="L652" i="1"/>
  <c r="L644" i="1"/>
  <c r="L636" i="1"/>
  <c r="L628" i="1"/>
  <c r="B6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" i="1"/>
  <c r="J7" i="1" l="1"/>
  <c r="L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L57" i="1" s="1"/>
  <c r="J58" i="1"/>
  <c r="L58" i="1" s="1"/>
  <c r="J59" i="1"/>
  <c r="L59" i="1" s="1"/>
  <c r="J60" i="1"/>
  <c r="L60" i="1" s="1"/>
  <c r="J61" i="1"/>
  <c r="L61" i="1" s="1"/>
  <c r="J62" i="1"/>
  <c r="L62" i="1" s="1"/>
  <c r="J63" i="1"/>
  <c r="L63" i="1" s="1"/>
  <c r="J64" i="1"/>
  <c r="L64" i="1" s="1"/>
  <c r="J65" i="1"/>
  <c r="L65" i="1" s="1"/>
  <c r="J66" i="1"/>
  <c r="L66" i="1" s="1"/>
  <c r="J67" i="1"/>
  <c r="L67" i="1" s="1"/>
  <c r="J68" i="1"/>
  <c r="L68" i="1" s="1"/>
  <c r="J69" i="1"/>
  <c r="L69" i="1" s="1"/>
  <c r="J70" i="1"/>
  <c r="L70" i="1" s="1"/>
  <c r="J71" i="1"/>
  <c r="L71" i="1" s="1"/>
  <c r="J72" i="1"/>
  <c r="L72" i="1" s="1"/>
  <c r="J73" i="1"/>
  <c r="L73" i="1" s="1"/>
  <c r="J74" i="1"/>
  <c r="L74" i="1" s="1"/>
  <c r="J75" i="1"/>
  <c r="L75" i="1" s="1"/>
  <c r="J76" i="1"/>
  <c r="L76" i="1" s="1"/>
  <c r="J77" i="1"/>
  <c r="L77" i="1" s="1"/>
  <c r="J78" i="1"/>
  <c r="L78" i="1" s="1"/>
  <c r="J79" i="1"/>
  <c r="L79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L92" i="1" s="1"/>
  <c r="J93" i="1"/>
  <c r="L93" i="1" s="1"/>
  <c r="J94" i="1"/>
  <c r="L94" i="1" s="1"/>
  <c r="J95" i="1"/>
  <c r="L95" i="1" s="1"/>
  <c r="J96" i="1"/>
  <c r="L96" i="1" s="1"/>
  <c r="J97" i="1"/>
  <c r="L97" i="1" s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L104" i="1" s="1"/>
  <c r="J105" i="1"/>
  <c r="L105" i="1" s="1"/>
  <c r="J106" i="1"/>
  <c r="L106" i="1" s="1"/>
  <c r="J107" i="1"/>
  <c r="L107" i="1" s="1"/>
  <c r="J108" i="1"/>
  <c r="L108" i="1" s="1"/>
  <c r="J109" i="1"/>
  <c r="L109" i="1" s="1"/>
  <c r="J110" i="1"/>
  <c r="L110" i="1" s="1"/>
  <c r="J111" i="1"/>
  <c r="L111" i="1" s="1"/>
  <c r="J112" i="1"/>
  <c r="L112" i="1" s="1"/>
  <c r="J113" i="1"/>
  <c r="L113" i="1" s="1"/>
  <c r="J114" i="1"/>
  <c r="L114" i="1" s="1"/>
  <c r="J115" i="1"/>
  <c r="L115" i="1" s="1"/>
  <c r="J116" i="1"/>
  <c r="L116" i="1" s="1"/>
  <c r="J117" i="1"/>
  <c r="L117" i="1" s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124" i="1"/>
  <c r="L124" i="1" s="1"/>
  <c r="J125" i="1"/>
  <c r="L125" i="1" s="1"/>
  <c r="J126" i="1"/>
  <c r="L126" i="1" s="1"/>
  <c r="J127" i="1"/>
  <c r="L127" i="1" s="1"/>
  <c r="J128" i="1"/>
  <c r="L128" i="1" s="1"/>
  <c r="J129" i="1"/>
  <c r="L129" i="1" s="1"/>
  <c r="J130" i="1"/>
  <c r="L130" i="1" s="1"/>
  <c r="J131" i="1"/>
  <c r="L131" i="1" s="1"/>
  <c r="J132" i="1"/>
  <c r="L132" i="1" s="1"/>
  <c r="J133" i="1"/>
  <c r="L133" i="1" s="1"/>
  <c r="J134" i="1"/>
  <c r="L134" i="1" s="1"/>
  <c r="J135" i="1"/>
  <c r="L135" i="1" s="1"/>
  <c r="J136" i="1"/>
  <c r="L136" i="1" s="1"/>
  <c r="J137" i="1"/>
  <c r="L137" i="1" s="1"/>
  <c r="J138" i="1"/>
  <c r="L138" i="1" s="1"/>
  <c r="J139" i="1"/>
  <c r="L139" i="1" s="1"/>
  <c r="J140" i="1"/>
  <c r="L140" i="1" s="1"/>
  <c r="J141" i="1"/>
  <c r="L141" i="1" s="1"/>
  <c r="J142" i="1"/>
  <c r="L142" i="1" s="1"/>
  <c r="J143" i="1"/>
  <c r="L143" i="1" s="1"/>
  <c r="J144" i="1"/>
  <c r="L144" i="1" s="1"/>
  <c r="J145" i="1"/>
  <c r="L145" i="1" s="1"/>
  <c r="J146" i="1"/>
  <c r="L146" i="1" s="1"/>
  <c r="J147" i="1"/>
  <c r="L147" i="1" s="1"/>
  <c r="J148" i="1"/>
  <c r="L148" i="1" s="1"/>
  <c r="J149" i="1"/>
  <c r="L149" i="1" s="1"/>
  <c r="J150" i="1"/>
  <c r="L150" i="1" s="1"/>
  <c r="J151" i="1"/>
  <c r="L151" i="1" s="1"/>
  <c r="J152" i="1"/>
  <c r="L152" i="1" s="1"/>
  <c r="J153" i="1"/>
  <c r="L153" i="1" s="1"/>
  <c r="J154" i="1"/>
  <c r="L154" i="1" s="1"/>
  <c r="J155" i="1"/>
  <c r="L155" i="1" s="1"/>
  <c r="J156" i="1"/>
  <c r="L156" i="1" s="1"/>
  <c r="J157" i="1"/>
  <c r="L157" i="1" s="1"/>
  <c r="J158" i="1"/>
  <c r="L158" i="1" s="1"/>
  <c r="J159" i="1"/>
  <c r="L159" i="1" s="1"/>
  <c r="J160" i="1"/>
  <c r="L160" i="1" s="1"/>
  <c r="J161" i="1"/>
  <c r="L161" i="1" s="1"/>
  <c r="J162" i="1"/>
  <c r="L162" i="1" s="1"/>
  <c r="J163" i="1"/>
  <c r="L163" i="1" s="1"/>
  <c r="J164" i="1"/>
  <c r="L164" i="1" s="1"/>
  <c r="J165" i="1"/>
  <c r="L165" i="1" s="1"/>
  <c r="J166" i="1"/>
  <c r="L166" i="1" s="1"/>
  <c r="J167" i="1"/>
  <c r="L167" i="1" s="1"/>
  <c r="J168" i="1"/>
  <c r="L168" i="1" s="1"/>
  <c r="J169" i="1"/>
  <c r="L169" i="1" s="1"/>
  <c r="J170" i="1"/>
  <c r="L170" i="1" s="1"/>
  <c r="J171" i="1"/>
  <c r="L171" i="1" s="1"/>
  <c r="J172" i="1"/>
  <c r="L172" i="1" s="1"/>
  <c r="J173" i="1"/>
  <c r="L173" i="1" s="1"/>
  <c r="J174" i="1"/>
  <c r="L174" i="1" s="1"/>
  <c r="J175" i="1"/>
  <c r="L175" i="1" s="1"/>
  <c r="J176" i="1"/>
  <c r="L176" i="1" s="1"/>
  <c r="J177" i="1"/>
  <c r="L177" i="1" s="1"/>
  <c r="J178" i="1"/>
  <c r="L178" i="1" s="1"/>
  <c r="J179" i="1"/>
  <c r="L179" i="1" s="1"/>
  <c r="J180" i="1"/>
  <c r="L180" i="1" s="1"/>
  <c r="J181" i="1"/>
  <c r="L181" i="1" s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L190" i="1" s="1"/>
  <c r="J191" i="1"/>
  <c r="L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L198" i="1" s="1"/>
  <c r="J199" i="1"/>
  <c r="L199" i="1" s="1"/>
  <c r="J200" i="1"/>
  <c r="L200" i="1" s="1"/>
  <c r="J201" i="1"/>
  <c r="L201" i="1" s="1"/>
  <c r="J202" i="1"/>
  <c r="L202" i="1" s="1"/>
  <c r="J203" i="1"/>
  <c r="L203" i="1" s="1"/>
  <c r="J204" i="1"/>
  <c r="L204" i="1" s="1"/>
  <c r="J205" i="1"/>
  <c r="L205" i="1" s="1"/>
  <c r="J206" i="1"/>
  <c r="L206" i="1" s="1"/>
  <c r="J207" i="1"/>
  <c r="L207" i="1" s="1"/>
  <c r="J208" i="1"/>
  <c r="L208" i="1" s="1"/>
  <c r="J209" i="1"/>
  <c r="L209" i="1" s="1"/>
  <c r="J210" i="1"/>
  <c r="L210" i="1" s="1"/>
  <c r="J211" i="1"/>
  <c r="L211" i="1" s="1"/>
  <c r="J212" i="1"/>
  <c r="L212" i="1" s="1"/>
  <c r="J213" i="1"/>
  <c r="L213" i="1" s="1"/>
  <c r="J214" i="1"/>
  <c r="L214" i="1" s="1"/>
  <c r="J215" i="1"/>
  <c r="L215" i="1" s="1"/>
  <c r="J216" i="1"/>
  <c r="L216" i="1" s="1"/>
  <c r="J217" i="1"/>
  <c r="L217" i="1" s="1"/>
  <c r="J218" i="1"/>
  <c r="L218" i="1" s="1"/>
  <c r="J219" i="1"/>
  <c r="L219" i="1" s="1"/>
  <c r="J220" i="1"/>
  <c r="L220" i="1" s="1"/>
  <c r="J221" i="1"/>
  <c r="L221" i="1" s="1"/>
  <c r="J222" i="1"/>
  <c r="L222" i="1" s="1"/>
  <c r="J223" i="1"/>
  <c r="L223" i="1" s="1"/>
  <c r="J224" i="1"/>
  <c r="L224" i="1" s="1"/>
  <c r="J225" i="1"/>
  <c r="L225" i="1" s="1"/>
  <c r="J226" i="1"/>
  <c r="L226" i="1" s="1"/>
  <c r="J227" i="1"/>
  <c r="L227" i="1" s="1"/>
  <c r="J228" i="1"/>
  <c r="L228" i="1" s="1"/>
  <c r="J229" i="1"/>
  <c r="L229" i="1" s="1"/>
  <c r="J230" i="1"/>
  <c r="L230" i="1" s="1"/>
  <c r="J231" i="1"/>
  <c r="L231" i="1" s="1"/>
  <c r="J232" i="1"/>
  <c r="L232" i="1" s="1"/>
  <c r="J233" i="1"/>
  <c r="L233" i="1" s="1"/>
  <c r="J234" i="1"/>
  <c r="L234" i="1" s="1"/>
  <c r="J235" i="1"/>
  <c r="L235" i="1" s="1"/>
  <c r="J236" i="1"/>
  <c r="L236" i="1" s="1"/>
  <c r="J237" i="1"/>
  <c r="L237" i="1" s="1"/>
  <c r="J238" i="1"/>
  <c r="L238" i="1" s="1"/>
  <c r="J239" i="1"/>
  <c r="L239" i="1" s="1"/>
  <c r="J240" i="1"/>
  <c r="L240" i="1" s="1"/>
  <c r="J241" i="1"/>
  <c r="L241" i="1" s="1"/>
  <c r="J242" i="1"/>
  <c r="L242" i="1" s="1"/>
  <c r="J243" i="1"/>
  <c r="L243" i="1" s="1"/>
  <c r="J244" i="1"/>
  <c r="L244" i="1" s="1"/>
  <c r="J245" i="1"/>
  <c r="L245" i="1" s="1"/>
  <c r="J246" i="1"/>
  <c r="L246" i="1" s="1"/>
  <c r="J247" i="1"/>
  <c r="L247" i="1" s="1"/>
  <c r="J248" i="1"/>
  <c r="L248" i="1" s="1"/>
  <c r="J249" i="1"/>
  <c r="L249" i="1" s="1"/>
  <c r="J250" i="1"/>
  <c r="L250" i="1" s="1"/>
  <c r="J251" i="1"/>
  <c r="L251" i="1" s="1"/>
  <c r="J252" i="1"/>
  <c r="L252" i="1" s="1"/>
  <c r="J253" i="1"/>
  <c r="L253" i="1" s="1"/>
  <c r="J254" i="1"/>
  <c r="L254" i="1" s="1"/>
  <c r="J255" i="1"/>
  <c r="L255" i="1" s="1"/>
  <c r="J256" i="1"/>
  <c r="L256" i="1" s="1"/>
  <c r="J257" i="1"/>
  <c r="L257" i="1" s="1"/>
  <c r="J258" i="1"/>
  <c r="L258" i="1" s="1"/>
  <c r="J259" i="1"/>
  <c r="L259" i="1" s="1"/>
  <c r="J260" i="1"/>
  <c r="L260" i="1" s="1"/>
  <c r="J261" i="1"/>
  <c r="L261" i="1" s="1"/>
  <c r="J262" i="1"/>
  <c r="L262" i="1" s="1"/>
  <c r="J263" i="1"/>
  <c r="L263" i="1" s="1"/>
  <c r="J264" i="1"/>
  <c r="L264" i="1" s="1"/>
  <c r="J265" i="1"/>
  <c r="L265" i="1" s="1"/>
  <c r="J266" i="1"/>
  <c r="L266" i="1" s="1"/>
  <c r="J267" i="1"/>
  <c r="L267" i="1" s="1"/>
  <c r="J268" i="1"/>
  <c r="L268" i="1" s="1"/>
  <c r="J269" i="1"/>
  <c r="L269" i="1" s="1"/>
  <c r="J270" i="1"/>
  <c r="L270" i="1" s="1"/>
  <c r="J271" i="1"/>
  <c r="L271" i="1" s="1"/>
  <c r="J272" i="1"/>
  <c r="L272" i="1" s="1"/>
  <c r="J273" i="1"/>
  <c r="L273" i="1" s="1"/>
  <c r="J274" i="1"/>
  <c r="L274" i="1" s="1"/>
  <c r="J275" i="1"/>
  <c r="L275" i="1" s="1"/>
  <c r="J276" i="1"/>
  <c r="L276" i="1" s="1"/>
  <c r="J277" i="1"/>
  <c r="L277" i="1" s="1"/>
  <c r="J278" i="1"/>
  <c r="L278" i="1" s="1"/>
  <c r="J279" i="1"/>
  <c r="L279" i="1" s="1"/>
  <c r="J280" i="1"/>
  <c r="L280" i="1" s="1"/>
  <c r="J281" i="1"/>
  <c r="L281" i="1" s="1"/>
  <c r="J282" i="1"/>
  <c r="L282" i="1" s="1"/>
  <c r="J283" i="1"/>
  <c r="L283" i="1" s="1"/>
  <c r="J284" i="1"/>
  <c r="L284" i="1" s="1"/>
  <c r="J285" i="1"/>
  <c r="L285" i="1" s="1"/>
  <c r="J286" i="1"/>
  <c r="L286" i="1" s="1"/>
  <c r="J287" i="1"/>
  <c r="L287" i="1" s="1"/>
  <c r="J288" i="1"/>
  <c r="L288" i="1" s="1"/>
  <c r="J289" i="1"/>
  <c r="L289" i="1" s="1"/>
  <c r="J290" i="1"/>
  <c r="L290" i="1" s="1"/>
  <c r="J291" i="1"/>
  <c r="L291" i="1" s="1"/>
  <c r="J292" i="1"/>
  <c r="L292" i="1" s="1"/>
  <c r="J293" i="1"/>
  <c r="L293" i="1" s="1"/>
  <c r="J294" i="1"/>
  <c r="L294" i="1" s="1"/>
  <c r="J295" i="1"/>
  <c r="L295" i="1" s="1"/>
  <c r="J296" i="1"/>
  <c r="L296" i="1" s="1"/>
  <c r="J297" i="1"/>
  <c r="L297" i="1" s="1"/>
  <c r="J298" i="1"/>
  <c r="L298" i="1" s="1"/>
  <c r="J299" i="1"/>
  <c r="L299" i="1" s="1"/>
  <c r="J300" i="1"/>
  <c r="L300" i="1" s="1"/>
  <c r="J301" i="1"/>
  <c r="L301" i="1" s="1"/>
  <c r="J302" i="1"/>
  <c r="L302" i="1" s="1"/>
  <c r="J303" i="1"/>
  <c r="L303" i="1" s="1"/>
  <c r="J304" i="1"/>
  <c r="L304" i="1" s="1"/>
  <c r="J305" i="1"/>
  <c r="L305" i="1" s="1"/>
  <c r="J306" i="1"/>
  <c r="L306" i="1" s="1"/>
  <c r="J307" i="1"/>
  <c r="L307" i="1" s="1"/>
  <c r="J308" i="1"/>
  <c r="L308" i="1" s="1"/>
  <c r="J309" i="1"/>
  <c r="L309" i="1" s="1"/>
  <c r="J310" i="1"/>
  <c r="L310" i="1" s="1"/>
  <c r="J311" i="1"/>
  <c r="L311" i="1" s="1"/>
  <c r="J312" i="1"/>
  <c r="L312" i="1" s="1"/>
  <c r="J313" i="1"/>
  <c r="L313" i="1" s="1"/>
  <c r="J314" i="1"/>
  <c r="L314" i="1" s="1"/>
  <c r="J315" i="1"/>
  <c r="L315" i="1" s="1"/>
  <c r="J316" i="1"/>
  <c r="L316" i="1" s="1"/>
  <c r="J317" i="1"/>
  <c r="L317" i="1" s="1"/>
  <c r="J318" i="1"/>
  <c r="L318" i="1" s="1"/>
  <c r="J319" i="1"/>
  <c r="L319" i="1" s="1"/>
  <c r="J320" i="1"/>
  <c r="L320" i="1" s="1"/>
  <c r="J321" i="1"/>
  <c r="L321" i="1" s="1"/>
  <c r="J322" i="1"/>
  <c r="L322" i="1" s="1"/>
  <c r="J323" i="1"/>
  <c r="L323" i="1" s="1"/>
  <c r="J324" i="1"/>
  <c r="L324" i="1" s="1"/>
  <c r="J325" i="1"/>
  <c r="L325" i="1" s="1"/>
  <c r="J326" i="1"/>
  <c r="L326" i="1" s="1"/>
  <c r="J327" i="1"/>
  <c r="L327" i="1" s="1"/>
  <c r="J328" i="1"/>
  <c r="L328" i="1" s="1"/>
  <c r="J329" i="1"/>
  <c r="L329" i="1" s="1"/>
  <c r="J330" i="1"/>
  <c r="L330" i="1" s="1"/>
  <c r="J331" i="1"/>
  <c r="L331" i="1" s="1"/>
  <c r="J332" i="1"/>
  <c r="L332" i="1" s="1"/>
  <c r="J333" i="1"/>
  <c r="L333" i="1" s="1"/>
  <c r="J334" i="1"/>
  <c r="L334" i="1" s="1"/>
  <c r="J335" i="1"/>
  <c r="L335" i="1" s="1"/>
  <c r="J336" i="1"/>
  <c r="L336" i="1" s="1"/>
  <c r="J337" i="1"/>
  <c r="L337" i="1" s="1"/>
  <c r="J338" i="1"/>
  <c r="L338" i="1" s="1"/>
  <c r="J339" i="1"/>
  <c r="L339" i="1" s="1"/>
  <c r="J340" i="1"/>
  <c r="L340" i="1" s="1"/>
  <c r="J341" i="1"/>
  <c r="L341" i="1" s="1"/>
  <c r="J342" i="1"/>
  <c r="L342" i="1" s="1"/>
  <c r="J343" i="1"/>
  <c r="L343" i="1" s="1"/>
  <c r="J344" i="1"/>
  <c r="L344" i="1" s="1"/>
  <c r="J345" i="1"/>
  <c r="L345" i="1" s="1"/>
  <c r="J346" i="1"/>
  <c r="L346" i="1" s="1"/>
  <c r="J347" i="1"/>
  <c r="L347" i="1" s="1"/>
  <c r="J348" i="1"/>
  <c r="L348" i="1" s="1"/>
  <c r="J349" i="1"/>
  <c r="L349" i="1" s="1"/>
  <c r="J350" i="1"/>
  <c r="L350" i="1" s="1"/>
  <c r="J351" i="1"/>
  <c r="L351" i="1" s="1"/>
  <c r="J352" i="1"/>
  <c r="L352" i="1" s="1"/>
  <c r="J353" i="1"/>
  <c r="L353" i="1" s="1"/>
  <c r="J354" i="1"/>
  <c r="L354" i="1" s="1"/>
  <c r="J355" i="1"/>
  <c r="L355" i="1" s="1"/>
  <c r="J356" i="1"/>
  <c r="L356" i="1" s="1"/>
  <c r="J357" i="1"/>
  <c r="L357" i="1" s="1"/>
  <c r="J358" i="1"/>
  <c r="L358" i="1" s="1"/>
  <c r="J359" i="1"/>
  <c r="L359" i="1" s="1"/>
  <c r="J360" i="1"/>
  <c r="L360" i="1" s="1"/>
  <c r="J361" i="1"/>
  <c r="L361" i="1" s="1"/>
  <c r="J362" i="1"/>
  <c r="L362" i="1" s="1"/>
  <c r="J363" i="1"/>
  <c r="L363" i="1" s="1"/>
  <c r="J364" i="1"/>
  <c r="L364" i="1" s="1"/>
  <c r="J365" i="1"/>
  <c r="L365" i="1" s="1"/>
  <c r="J366" i="1"/>
  <c r="L366" i="1" s="1"/>
  <c r="J367" i="1"/>
  <c r="L367" i="1" s="1"/>
  <c r="J368" i="1"/>
  <c r="L368" i="1" s="1"/>
  <c r="J369" i="1"/>
  <c r="L369" i="1" s="1"/>
  <c r="J370" i="1"/>
  <c r="L370" i="1" s="1"/>
  <c r="J371" i="1"/>
  <c r="L371" i="1" s="1"/>
  <c r="J372" i="1"/>
  <c r="L372" i="1" s="1"/>
  <c r="J373" i="1"/>
  <c r="L373" i="1" s="1"/>
  <c r="J374" i="1"/>
  <c r="L374" i="1" s="1"/>
  <c r="J375" i="1"/>
  <c r="L375" i="1" s="1"/>
  <c r="J376" i="1"/>
  <c r="L376" i="1" s="1"/>
  <c r="J377" i="1"/>
  <c r="L377" i="1" s="1"/>
  <c r="J378" i="1"/>
  <c r="L378" i="1" s="1"/>
  <c r="J379" i="1"/>
  <c r="L379" i="1" s="1"/>
  <c r="J380" i="1"/>
  <c r="L380" i="1" s="1"/>
  <c r="J381" i="1"/>
  <c r="L381" i="1" s="1"/>
  <c r="J382" i="1"/>
  <c r="L382" i="1" s="1"/>
  <c r="J383" i="1"/>
  <c r="L383" i="1" s="1"/>
  <c r="J384" i="1"/>
  <c r="L384" i="1" s="1"/>
  <c r="J385" i="1"/>
  <c r="L385" i="1" s="1"/>
  <c r="J386" i="1"/>
  <c r="L386" i="1" s="1"/>
  <c r="J387" i="1"/>
  <c r="L387" i="1" s="1"/>
  <c r="J388" i="1"/>
  <c r="L388" i="1" s="1"/>
  <c r="J389" i="1"/>
  <c r="L389" i="1" s="1"/>
  <c r="J390" i="1"/>
  <c r="L390" i="1" s="1"/>
  <c r="J391" i="1"/>
  <c r="L391" i="1" s="1"/>
  <c r="J392" i="1"/>
  <c r="L392" i="1" s="1"/>
  <c r="J393" i="1"/>
  <c r="L393" i="1" s="1"/>
  <c r="J394" i="1"/>
  <c r="L394" i="1" s="1"/>
  <c r="J395" i="1"/>
  <c r="L395" i="1" s="1"/>
  <c r="J396" i="1"/>
  <c r="L396" i="1" s="1"/>
  <c r="J397" i="1"/>
  <c r="L397" i="1" s="1"/>
  <c r="J398" i="1"/>
  <c r="L398" i="1" s="1"/>
  <c r="J399" i="1"/>
  <c r="L399" i="1" s="1"/>
  <c r="J400" i="1"/>
  <c r="L400" i="1" s="1"/>
  <c r="J401" i="1"/>
  <c r="L401" i="1" s="1"/>
  <c r="J402" i="1"/>
  <c r="L402" i="1" s="1"/>
  <c r="J403" i="1"/>
  <c r="L403" i="1" s="1"/>
  <c r="J404" i="1"/>
  <c r="L404" i="1" s="1"/>
  <c r="J405" i="1"/>
  <c r="L405" i="1" s="1"/>
  <c r="J406" i="1"/>
  <c r="L406" i="1" s="1"/>
  <c r="J407" i="1"/>
  <c r="L407" i="1" s="1"/>
  <c r="J408" i="1"/>
  <c r="L408" i="1" s="1"/>
  <c r="J409" i="1"/>
  <c r="L409" i="1" s="1"/>
  <c r="J410" i="1"/>
  <c r="L410" i="1" s="1"/>
  <c r="J411" i="1"/>
  <c r="L411" i="1" s="1"/>
  <c r="J412" i="1"/>
  <c r="L412" i="1" s="1"/>
  <c r="J413" i="1"/>
  <c r="L413" i="1" s="1"/>
  <c r="J414" i="1"/>
  <c r="L414" i="1" s="1"/>
  <c r="J415" i="1"/>
  <c r="L415" i="1" s="1"/>
  <c r="J416" i="1"/>
  <c r="L416" i="1" s="1"/>
  <c r="J417" i="1"/>
  <c r="L417" i="1" s="1"/>
  <c r="J418" i="1"/>
  <c r="L418" i="1" s="1"/>
  <c r="J419" i="1"/>
  <c r="L419" i="1" s="1"/>
  <c r="J420" i="1"/>
  <c r="L420" i="1" s="1"/>
  <c r="J421" i="1"/>
  <c r="L421" i="1" s="1"/>
  <c r="J422" i="1"/>
  <c r="L422" i="1" s="1"/>
  <c r="J423" i="1"/>
  <c r="L423" i="1" s="1"/>
  <c r="J424" i="1"/>
  <c r="L424" i="1" s="1"/>
  <c r="J425" i="1"/>
  <c r="L425" i="1" s="1"/>
  <c r="J426" i="1"/>
  <c r="L426" i="1" s="1"/>
  <c r="J427" i="1"/>
  <c r="L427" i="1" s="1"/>
  <c r="J428" i="1"/>
  <c r="L428" i="1" s="1"/>
  <c r="J429" i="1"/>
  <c r="L429" i="1" s="1"/>
  <c r="J430" i="1"/>
  <c r="L430" i="1" s="1"/>
  <c r="J431" i="1"/>
  <c r="L431" i="1" s="1"/>
  <c r="J432" i="1"/>
  <c r="L432" i="1" s="1"/>
  <c r="J433" i="1"/>
  <c r="L433" i="1" s="1"/>
  <c r="J434" i="1"/>
  <c r="L434" i="1" s="1"/>
  <c r="J435" i="1"/>
  <c r="L435" i="1" s="1"/>
  <c r="J436" i="1"/>
  <c r="L436" i="1" s="1"/>
  <c r="J437" i="1"/>
  <c r="L437" i="1" s="1"/>
  <c r="J438" i="1"/>
  <c r="L438" i="1" s="1"/>
  <c r="J439" i="1"/>
  <c r="L439" i="1" s="1"/>
  <c r="J440" i="1"/>
  <c r="L440" i="1" s="1"/>
  <c r="J441" i="1"/>
  <c r="L441" i="1" s="1"/>
  <c r="J442" i="1"/>
  <c r="L442" i="1" s="1"/>
  <c r="J443" i="1"/>
  <c r="L443" i="1" s="1"/>
  <c r="J444" i="1"/>
  <c r="L444" i="1" s="1"/>
  <c r="J445" i="1"/>
  <c r="L445" i="1" s="1"/>
  <c r="J446" i="1"/>
  <c r="L446" i="1" s="1"/>
  <c r="J447" i="1"/>
  <c r="L447" i="1" s="1"/>
  <c r="J448" i="1"/>
  <c r="L448" i="1" s="1"/>
  <c r="J449" i="1"/>
  <c r="L449" i="1" s="1"/>
  <c r="J450" i="1"/>
  <c r="L450" i="1" s="1"/>
  <c r="J451" i="1"/>
  <c r="L451" i="1" s="1"/>
  <c r="J452" i="1"/>
  <c r="L452" i="1" s="1"/>
  <c r="J453" i="1"/>
  <c r="L453" i="1" s="1"/>
  <c r="J454" i="1"/>
  <c r="L454" i="1" s="1"/>
  <c r="J455" i="1"/>
  <c r="L455" i="1" s="1"/>
  <c r="J456" i="1"/>
  <c r="L456" i="1" s="1"/>
  <c r="J457" i="1"/>
  <c r="L457" i="1" s="1"/>
  <c r="J458" i="1"/>
  <c r="L458" i="1" s="1"/>
  <c r="J459" i="1"/>
  <c r="L459" i="1" s="1"/>
  <c r="J460" i="1"/>
  <c r="L460" i="1" s="1"/>
  <c r="J461" i="1"/>
  <c r="L461" i="1" s="1"/>
  <c r="J462" i="1"/>
  <c r="L462" i="1" s="1"/>
  <c r="J463" i="1"/>
  <c r="L463" i="1" s="1"/>
  <c r="J464" i="1"/>
  <c r="L464" i="1" s="1"/>
  <c r="J465" i="1"/>
  <c r="L465" i="1" s="1"/>
  <c r="J466" i="1"/>
  <c r="L466" i="1" s="1"/>
  <c r="J467" i="1"/>
  <c r="L467" i="1" s="1"/>
  <c r="J468" i="1"/>
  <c r="L468" i="1" s="1"/>
  <c r="J469" i="1"/>
  <c r="L469" i="1" s="1"/>
  <c r="J470" i="1"/>
  <c r="L470" i="1" s="1"/>
  <c r="J471" i="1"/>
  <c r="L471" i="1" s="1"/>
  <c r="J472" i="1"/>
  <c r="L472" i="1" s="1"/>
  <c r="J473" i="1"/>
  <c r="L473" i="1" s="1"/>
  <c r="J474" i="1"/>
  <c r="L474" i="1" s="1"/>
  <c r="J475" i="1"/>
  <c r="L475" i="1" s="1"/>
  <c r="J476" i="1"/>
  <c r="L476" i="1" s="1"/>
  <c r="J477" i="1"/>
  <c r="L477" i="1" s="1"/>
  <c r="J478" i="1"/>
  <c r="L478" i="1" s="1"/>
  <c r="J479" i="1"/>
  <c r="L479" i="1" s="1"/>
  <c r="J480" i="1"/>
  <c r="L480" i="1" s="1"/>
  <c r="J481" i="1"/>
  <c r="L481" i="1" s="1"/>
  <c r="J482" i="1"/>
  <c r="L482" i="1" s="1"/>
  <c r="J483" i="1"/>
  <c r="L483" i="1" s="1"/>
  <c r="J484" i="1"/>
  <c r="L484" i="1" s="1"/>
  <c r="J485" i="1"/>
  <c r="L485" i="1" s="1"/>
  <c r="J486" i="1"/>
  <c r="L486" i="1" s="1"/>
  <c r="J487" i="1"/>
  <c r="L487" i="1" s="1"/>
  <c r="J488" i="1"/>
  <c r="L488" i="1" s="1"/>
  <c r="J489" i="1"/>
  <c r="L489" i="1" s="1"/>
  <c r="J490" i="1"/>
  <c r="L490" i="1" s="1"/>
  <c r="J491" i="1"/>
  <c r="L491" i="1" s="1"/>
  <c r="J492" i="1"/>
  <c r="L492" i="1" s="1"/>
  <c r="J493" i="1"/>
  <c r="L493" i="1" s="1"/>
  <c r="J494" i="1"/>
  <c r="L494" i="1" s="1"/>
  <c r="J495" i="1"/>
  <c r="L495" i="1" s="1"/>
  <c r="J496" i="1"/>
  <c r="L496" i="1" s="1"/>
  <c r="J497" i="1"/>
  <c r="L497" i="1" s="1"/>
  <c r="J498" i="1"/>
  <c r="L498" i="1" s="1"/>
  <c r="J499" i="1"/>
  <c r="L499" i="1" s="1"/>
  <c r="J500" i="1"/>
  <c r="L500" i="1" s="1"/>
  <c r="J501" i="1"/>
  <c r="L501" i="1" s="1"/>
  <c r="J502" i="1"/>
  <c r="L502" i="1" s="1"/>
  <c r="J503" i="1"/>
  <c r="L503" i="1" s="1"/>
  <c r="J504" i="1"/>
  <c r="L504" i="1" s="1"/>
  <c r="J505" i="1"/>
  <c r="L505" i="1" s="1"/>
  <c r="J506" i="1"/>
  <c r="L506" i="1" s="1"/>
  <c r="J507" i="1"/>
  <c r="L507" i="1" s="1"/>
  <c r="J508" i="1"/>
  <c r="L508" i="1" s="1"/>
  <c r="J509" i="1"/>
  <c r="L509" i="1" s="1"/>
  <c r="J510" i="1"/>
  <c r="L510" i="1" s="1"/>
  <c r="J511" i="1"/>
  <c r="L511" i="1" s="1"/>
  <c r="J512" i="1"/>
  <c r="L512" i="1" s="1"/>
  <c r="J513" i="1"/>
  <c r="L513" i="1" s="1"/>
  <c r="J514" i="1"/>
  <c r="L514" i="1" s="1"/>
  <c r="J515" i="1"/>
  <c r="L515" i="1" s="1"/>
  <c r="J516" i="1"/>
  <c r="L516" i="1" s="1"/>
  <c r="J517" i="1"/>
  <c r="L517" i="1" s="1"/>
  <c r="J518" i="1"/>
  <c r="L518" i="1" s="1"/>
  <c r="J519" i="1"/>
  <c r="L519" i="1" s="1"/>
  <c r="J520" i="1"/>
  <c r="L520" i="1" s="1"/>
  <c r="J521" i="1"/>
  <c r="L521" i="1" s="1"/>
  <c r="J522" i="1"/>
  <c r="L522" i="1" s="1"/>
  <c r="J523" i="1"/>
  <c r="L523" i="1" s="1"/>
  <c r="J524" i="1"/>
  <c r="L524" i="1" s="1"/>
  <c r="J525" i="1"/>
  <c r="L525" i="1" s="1"/>
  <c r="J526" i="1"/>
  <c r="L526" i="1" s="1"/>
  <c r="J527" i="1"/>
  <c r="L527" i="1" s="1"/>
  <c r="J528" i="1"/>
  <c r="L528" i="1" s="1"/>
  <c r="J529" i="1"/>
  <c r="L529" i="1" s="1"/>
  <c r="J530" i="1"/>
  <c r="L530" i="1" s="1"/>
  <c r="J531" i="1"/>
  <c r="L531" i="1" s="1"/>
  <c r="J532" i="1"/>
  <c r="L532" i="1" s="1"/>
  <c r="J533" i="1"/>
  <c r="L533" i="1" s="1"/>
  <c r="J534" i="1"/>
  <c r="L534" i="1" s="1"/>
  <c r="J535" i="1"/>
  <c r="L535" i="1" s="1"/>
  <c r="J536" i="1"/>
  <c r="L536" i="1" s="1"/>
  <c r="J537" i="1"/>
  <c r="L537" i="1" s="1"/>
  <c r="J538" i="1"/>
  <c r="L538" i="1" s="1"/>
  <c r="J539" i="1"/>
  <c r="L539" i="1" s="1"/>
  <c r="J540" i="1"/>
  <c r="L540" i="1" s="1"/>
  <c r="J541" i="1"/>
  <c r="L541" i="1" s="1"/>
  <c r="J542" i="1"/>
  <c r="L542" i="1" s="1"/>
  <c r="J543" i="1"/>
  <c r="L543" i="1" s="1"/>
  <c r="J544" i="1"/>
  <c r="L544" i="1" s="1"/>
  <c r="J545" i="1"/>
  <c r="L545" i="1" s="1"/>
  <c r="J546" i="1"/>
  <c r="L546" i="1" s="1"/>
  <c r="J547" i="1"/>
  <c r="L547" i="1" s="1"/>
  <c r="J548" i="1"/>
  <c r="L548" i="1" s="1"/>
  <c r="J549" i="1"/>
  <c r="L549" i="1" s="1"/>
  <c r="J550" i="1"/>
  <c r="L550" i="1" s="1"/>
  <c r="J551" i="1"/>
  <c r="L551" i="1" s="1"/>
  <c r="J552" i="1"/>
  <c r="L552" i="1" s="1"/>
  <c r="J553" i="1"/>
  <c r="L553" i="1" s="1"/>
  <c r="J554" i="1"/>
  <c r="L554" i="1" s="1"/>
  <c r="J555" i="1"/>
  <c r="L555" i="1" s="1"/>
  <c r="J556" i="1"/>
  <c r="L556" i="1" s="1"/>
  <c r="J557" i="1"/>
  <c r="L557" i="1" s="1"/>
  <c r="J558" i="1"/>
  <c r="L558" i="1" s="1"/>
  <c r="J559" i="1"/>
  <c r="L559" i="1" s="1"/>
  <c r="J560" i="1"/>
  <c r="L560" i="1" s="1"/>
  <c r="J561" i="1"/>
  <c r="L561" i="1" s="1"/>
  <c r="J562" i="1"/>
  <c r="L562" i="1" s="1"/>
  <c r="J563" i="1"/>
  <c r="L563" i="1" s="1"/>
  <c r="J564" i="1"/>
  <c r="L564" i="1" s="1"/>
  <c r="J565" i="1"/>
  <c r="L565" i="1" s="1"/>
  <c r="J566" i="1"/>
  <c r="L566" i="1" s="1"/>
  <c r="J567" i="1"/>
  <c r="L567" i="1" s="1"/>
  <c r="J568" i="1"/>
  <c r="L568" i="1" s="1"/>
  <c r="J569" i="1"/>
  <c r="L569" i="1" s="1"/>
  <c r="J570" i="1"/>
  <c r="L570" i="1" s="1"/>
  <c r="J571" i="1"/>
  <c r="L571" i="1" s="1"/>
  <c r="J572" i="1"/>
  <c r="L572" i="1" s="1"/>
  <c r="J573" i="1"/>
  <c r="L573" i="1" s="1"/>
  <c r="J574" i="1"/>
  <c r="L574" i="1" s="1"/>
  <c r="J575" i="1"/>
  <c r="L575" i="1" s="1"/>
  <c r="J576" i="1"/>
  <c r="L576" i="1" s="1"/>
  <c r="J577" i="1"/>
  <c r="L577" i="1" s="1"/>
  <c r="J578" i="1"/>
  <c r="L578" i="1" s="1"/>
  <c r="J579" i="1"/>
  <c r="L579" i="1" s="1"/>
  <c r="J580" i="1"/>
  <c r="L580" i="1" s="1"/>
  <c r="J581" i="1"/>
  <c r="L581" i="1" s="1"/>
  <c r="J582" i="1"/>
  <c r="L582" i="1" s="1"/>
  <c r="J583" i="1"/>
  <c r="L583" i="1" s="1"/>
  <c r="J584" i="1"/>
  <c r="L584" i="1" s="1"/>
  <c r="J585" i="1"/>
  <c r="L585" i="1" s="1"/>
  <c r="J586" i="1"/>
  <c r="L586" i="1" s="1"/>
  <c r="J587" i="1"/>
  <c r="L587" i="1" s="1"/>
  <c r="J588" i="1"/>
  <c r="L588" i="1" s="1"/>
  <c r="J589" i="1"/>
  <c r="L589" i="1" s="1"/>
  <c r="J590" i="1"/>
  <c r="L590" i="1" s="1"/>
  <c r="J591" i="1"/>
  <c r="L591" i="1" s="1"/>
  <c r="J592" i="1"/>
  <c r="L592" i="1" s="1"/>
  <c r="J593" i="1"/>
  <c r="L593" i="1" s="1"/>
  <c r="J594" i="1"/>
  <c r="L594" i="1" s="1"/>
  <c r="J595" i="1"/>
  <c r="L595" i="1" s="1"/>
  <c r="J596" i="1"/>
  <c r="L596" i="1" s="1"/>
  <c r="J597" i="1"/>
  <c r="L597" i="1" s="1"/>
  <c r="J598" i="1"/>
  <c r="L598" i="1" s="1"/>
  <c r="J599" i="1"/>
  <c r="L599" i="1" s="1"/>
  <c r="J600" i="1"/>
  <c r="L600" i="1" s="1"/>
  <c r="J601" i="1"/>
  <c r="L601" i="1" s="1"/>
  <c r="J602" i="1"/>
  <c r="L602" i="1" s="1"/>
  <c r="J603" i="1"/>
  <c r="L603" i="1" s="1"/>
  <c r="J604" i="1"/>
  <c r="L604" i="1" s="1"/>
  <c r="J605" i="1"/>
  <c r="L605" i="1" s="1"/>
  <c r="J606" i="1"/>
  <c r="L606" i="1" s="1"/>
  <c r="J607" i="1"/>
  <c r="L607" i="1" s="1"/>
  <c r="J608" i="1"/>
  <c r="L608" i="1" s="1"/>
  <c r="J609" i="1"/>
  <c r="L609" i="1" s="1"/>
  <c r="J610" i="1"/>
  <c r="L610" i="1" s="1"/>
  <c r="J611" i="1"/>
  <c r="L611" i="1" s="1"/>
  <c r="J612" i="1"/>
  <c r="L612" i="1" s="1"/>
  <c r="J613" i="1"/>
  <c r="L613" i="1" s="1"/>
  <c r="J614" i="1"/>
  <c r="L614" i="1" s="1"/>
  <c r="J615" i="1"/>
  <c r="L615" i="1" s="1"/>
  <c r="J616" i="1"/>
  <c r="L616" i="1" s="1"/>
  <c r="J617" i="1"/>
  <c r="L617" i="1" s="1"/>
  <c r="J618" i="1"/>
  <c r="L618" i="1" s="1"/>
  <c r="J619" i="1"/>
  <c r="L619" i="1" s="1"/>
  <c r="J620" i="1"/>
  <c r="L620" i="1" s="1"/>
  <c r="J621" i="1"/>
  <c r="L621" i="1" s="1"/>
  <c r="J622" i="1"/>
  <c r="L622" i="1" s="1"/>
  <c r="J623" i="1"/>
  <c r="L623" i="1" s="1"/>
  <c r="J624" i="1"/>
  <c r="L624" i="1" s="1"/>
  <c r="J625" i="1"/>
  <c r="L625" i="1" s="1"/>
  <c r="J6" i="1"/>
  <c r="L6" i="1" s="1"/>
  <c r="F2" i="1" l="1"/>
</calcChain>
</file>

<file path=xl/sharedStrings.xml><?xml version="1.0" encoding="utf-8"?>
<sst xmlns="http://schemas.openxmlformats.org/spreadsheetml/2006/main" count="3012" uniqueCount="146">
  <si>
    <t>Week</t>
  </si>
  <si>
    <t>Central Florida</t>
  </si>
  <si>
    <t>Akron</t>
  </si>
  <si>
    <t>Eastern Michigan</t>
  </si>
  <si>
    <t>Ball State</t>
  </si>
  <si>
    <t>Central Michigan</t>
  </si>
  <si>
    <t>Kent State</t>
  </si>
  <si>
    <t>South Carolina</t>
  </si>
  <si>
    <t>Vanderbilt</t>
  </si>
  <si>
    <t>Utah</t>
  </si>
  <si>
    <t>UCLA</t>
  </si>
  <si>
    <t>Rice</t>
  </si>
  <si>
    <t>Middle Tennessee</t>
  </si>
  <si>
    <t>Massachusetts</t>
  </si>
  <si>
    <t>Connecticut</t>
  </si>
  <si>
    <t>Utah State</t>
  </si>
  <si>
    <t>New Mexico State</t>
  </si>
  <si>
    <t>Idaho</t>
  </si>
  <si>
    <t>Washington State</t>
  </si>
  <si>
    <t>BYU</t>
  </si>
  <si>
    <t>Arizona State</t>
  </si>
  <si>
    <t>Minnesota</t>
  </si>
  <si>
    <t>UNLV</t>
  </si>
  <si>
    <t>Temple</t>
  </si>
  <si>
    <t>Tennessee</t>
  </si>
  <si>
    <t>North Carolina State</t>
  </si>
  <si>
    <t>Florida Atlantic</t>
  </si>
  <si>
    <t>Boise State</t>
  </si>
  <si>
    <t>Michigan State</t>
  </si>
  <si>
    <t>San Jose State</t>
  </si>
  <si>
    <t>Stanford</t>
  </si>
  <si>
    <t>Notre Dame</t>
  </si>
  <si>
    <t>Navy</t>
  </si>
  <si>
    <t>Western Michigan</t>
  </si>
  <si>
    <t>Illinois</t>
  </si>
  <si>
    <t>Tulsa</t>
  </si>
  <si>
    <t>Iowa State</t>
  </si>
  <si>
    <t>East Carolina</t>
  </si>
  <si>
    <t>Troy</t>
  </si>
  <si>
    <t>UAB</t>
  </si>
  <si>
    <t>Miami (Ohio)</t>
  </si>
  <si>
    <t>Ohio State</t>
  </si>
  <si>
    <t>Ohio</t>
  </si>
  <si>
    <t>Penn State</t>
  </si>
  <si>
    <t>Northwestern</t>
  </si>
  <si>
    <t>Syracuse</t>
  </si>
  <si>
    <t>Marshall</t>
  </si>
  <si>
    <t>West Virginia</t>
  </si>
  <si>
    <t>Buffalo</t>
  </si>
  <si>
    <t>Georgia</t>
  </si>
  <si>
    <t>North Carolina</t>
  </si>
  <si>
    <t>UTSA</t>
  </si>
  <si>
    <t>South Alabama</t>
  </si>
  <si>
    <t>Air Force</t>
  </si>
  <si>
    <t>Maryland</t>
  </si>
  <si>
    <t>Virginia</t>
  </si>
  <si>
    <t>Nevada</t>
  </si>
  <si>
    <t>California</t>
  </si>
  <si>
    <t>Southern Miss</t>
  </si>
  <si>
    <t>Nebraska</t>
  </si>
  <si>
    <t>Iowa</t>
  </si>
  <si>
    <t>Northern Illinois</t>
  </si>
  <si>
    <t>Wisconsin</t>
  </si>
  <si>
    <t>Miami</t>
  </si>
  <si>
    <t>Boston College</t>
  </si>
  <si>
    <t>Bowling Green</t>
  </si>
  <si>
    <t>Florida</t>
  </si>
  <si>
    <t>Purdue</t>
  </si>
  <si>
    <t>Colorado</t>
  </si>
  <si>
    <t>Colorado State</t>
  </si>
  <si>
    <t>New Mexico</t>
  </si>
  <si>
    <t>Pittsburgh</t>
  </si>
  <si>
    <t>Florida State</t>
  </si>
  <si>
    <t>Wake Forest</t>
  </si>
  <si>
    <t>Kansas</t>
  </si>
  <si>
    <t>Oklahoma State</t>
  </si>
  <si>
    <t>Kansas State</t>
  </si>
  <si>
    <t>Wyoming</t>
  </si>
  <si>
    <t>Texas</t>
  </si>
  <si>
    <t>North Texas</t>
  </si>
  <si>
    <t>LSU</t>
  </si>
  <si>
    <t>Clemson</t>
  </si>
  <si>
    <t>Auburn</t>
  </si>
  <si>
    <t>Texas Tech</t>
  </si>
  <si>
    <t>Memphis</t>
  </si>
  <si>
    <t>Florida International</t>
  </si>
  <si>
    <t>Duke</t>
  </si>
  <si>
    <t>Western Kentucky</t>
  </si>
  <si>
    <t>Mississippi</t>
  </si>
  <si>
    <t>South Florida</t>
  </si>
  <si>
    <t>Louisiana-Lafayette</t>
  </si>
  <si>
    <t>Mississippi State</t>
  </si>
  <si>
    <t>Arkansas</t>
  </si>
  <si>
    <t>Missouri</t>
  </si>
  <si>
    <t>Hawaii</t>
  </si>
  <si>
    <t>Southern Cal</t>
  </si>
  <si>
    <t>Indiana</t>
  </si>
  <si>
    <t>Texas State</t>
  </si>
  <si>
    <t>Houston</t>
  </si>
  <si>
    <t>Michigan</t>
  </si>
  <si>
    <t>Alabama</t>
  </si>
  <si>
    <t>Rutgers</t>
  </si>
  <si>
    <t>Tulane</t>
  </si>
  <si>
    <t>Fresno State</t>
  </si>
  <si>
    <t>Arkansas State</t>
  </si>
  <si>
    <t>Oregon</t>
  </si>
  <si>
    <t>San Diego State</t>
  </si>
  <si>
    <t>Washington</t>
  </si>
  <si>
    <t>Oklahoma</t>
  </si>
  <si>
    <t>Texas El Paso</t>
  </si>
  <si>
    <t>Toledo</t>
  </si>
  <si>
    <t>Arizona</t>
  </si>
  <si>
    <t>Kentucky</t>
  </si>
  <si>
    <t>Louisville</t>
  </si>
  <si>
    <t>Southern Methodist</t>
  </si>
  <si>
    <t>Baylor</t>
  </si>
  <si>
    <t>Georgia Tech</t>
  </si>
  <si>
    <t>Virginia Tech</t>
  </si>
  <si>
    <t>Cincinnati</t>
  </si>
  <si>
    <t>Oregon State</t>
  </si>
  <si>
    <t>Louisiana-Monroe</t>
  </si>
  <si>
    <t>TCU</t>
  </si>
  <si>
    <t>Army</t>
  </si>
  <si>
    <t>Louisiana Tech</t>
  </si>
  <si>
    <t>Texas A&amp;M</t>
  </si>
  <si>
    <t>Rating</t>
  </si>
  <si>
    <t>Objective to minimize</t>
  </si>
  <si>
    <t>Sum squared errors</t>
  </si>
  <si>
    <t>Point spread</t>
  </si>
  <si>
    <t>Predicted spread</t>
  </si>
  <si>
    <t>Squared error</t>
  </si>
  <si>
    <t>Constraint on average rating (any nominal value could be used)</t>
  </si>
  <si>
    <t>Actual average</t>
  </si>
  <si>
    <t>=</t>
  </si>
  <si>
    <t>Nominal average</t>
  </si>
  <si>
    <t>Results of games</t>
  </si>
  <si>
    <t>Ratings of teams</t>
  </si>
  <si>
    <t>Team Name</t>
  </si>
  <si>
    <t>Home game advantage</t>
  </si>
  <si>
    <t>Visiting Team</t>
  </si>
  <si>
    <t>Home Team</t>
  </si>
  <si>
    <t>Visiting Team Score</t>
  </si>
  <si>
    <t>Home Team Score</t>
  </si>
  <si>
    <t>Model predictions and errors</t>
  </si>
  <si>
    <t>Team Index</t>
  </si>
  <si>
    <t>Rating College Football Teams (2012)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</si>
</sst>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  <border>
      <left style="thick">
        <color theme="3"/>
      </left>
      <right/>
      <top style="thick">
        <color theme="3"/>
      </top>
      <bottom/>
      <diagonal/>
    </border>
    <border>
      <left/>
      <right/>
      <top style="thick">
        <color theme="3"/>
      </top>
      <bottom/>
      <diagonal/>
    </border>
    <border>
      <left/>
      <right style="thick">
        <color theme="3"/>
      </right>
      <top style="thick">
        <color theme="3"/>
      </top>
      <bottom/>
      <diagonal/>
    </border>
    <border>
      <left style="thick">
        <color theme="3"/>
      </left>
      <right/>
      <top/>
      <bottom/>
      <diagonal/>
    </border>
    <border>
      <left/>
      <right style="thick">
        <color theme="3"/>
      </right>
      <top/>
      <bottom/>
      <diagonal/>
    </border>
    <border>
      <left style="thick">
        <color theme="3"/>
      </left>
      <right/>
      <top/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2" fillId="0" borderId="0" xfId="0" applyFont="1"/>
    <xf numFmtId="0" fontId="1" fillId="0" borderId="0" xfId="0" applyFont="1" applyFill="1"/>
    <xf numFmtId="0" fontId="2" fillId="0" borderId="0" xfId="0" applyFont="1" applyFill="1"/>
    <xf numFmtId="2" fontId="1" fillId="0" borderId="0" xfId="0" applyNumberFormat="1" applyFont="1" applyAlignment="1">
      <alignment horizontal="center"/>
    </xf>
    <xf numFmtId="2" fontId="1" fillId="0" borderId="5" xfId="0" applyNumberFormat="1" applyFont="1" applyBorder="1"/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6"/>
  <sheetViews>
    <sheetView zoomScale="110" zoomScaleNormal="110" workbookViewId="0">
      <selection activeCell="I685" sqref="I685"/>
    </sheetView>
  </sheetViews>
  <sheetFormatPr defaultRowHeight="15.75" x14ac:dyDescent="0.25"/>
  <cols>
    <col min="1" max="1" width="22.85546875" style="5" customWidth="1"/>
    <col min="2" max="2" width="24.140625" style="2" customWidth="1"/>
    <col min="3" max="3" width="9" style="2" customWidth="1"/>
    <col min="4" max="4" width="5.140625" style="1" customWidth="1"/>
    <col min="5" max="5" width="21.140625" style="1" bestFit="1" customWidth="1"/>
    <col min="6" max="7" width="20.7109375" style="1" bestFit="1" customWidth="1"/>
    <col min="8" max="8" width="19.28515625" style="1" bestFit="1" customWidth="1"/>
    <col min="9" max="9" width="20.42578125" style="1" bestFit="1" customWidth="1"/>
    <col min="10" max="10" width="12.85546875" style="1" bestFit="1" customWidth="1"/>
    <col min="11" max="11" width="16.85546875" style="1" bestFit="1" customWidth="1"/>
    <col min="12" max="12" width="14.140625" style="1" bestFit="1" customWidth="1"/>
    <col min="13" max="16384" width="9.140625" style="1"/>
  </cols>
  <sheetData>
    <row r="1" spans="1:12" ht="16.5" thickBot="1" x14ac:dyDescent="0.3">
      <c r="A1" s="28" t="s">
        <v>145</v>
      </c>
      <c r="B1" s="28"/>
      <c r="C1" s="28"/>
      <c r="D1" s="28"/>
      <c r="E1" s="28" t="s">
        <v>126</v>
      </c>
      <c r="F1" s="28"/>
      <c r="G1" s="28"/>
    </row>
    <row r="2" spans="1:12" ht="17.25" thickTop="1" thickBot="1" x14ac:dyDescent="0.3">
      <c r="E2" s="4" t="s">
        <v>127</v>
      </c>
      <c r="F2" s="8"/>
    </row>
    <row r="3" spans="1:12" ht="17.25" thickTop="1" thickBot="1" x14ac:dyDescent="0.3">
      <c r="A3" s="5" t="s">
        <v>138</v>
      </c>
      <c r="B3" s="20"/>
      <c r="C3" s="26"/>
      <c r="G3" s="3"/>
    </row>
    <row r="4" spans="1:12" ht="16.5" thickTop="1" x14ac:dyDescent="0.25">
      <c r="E4" s="4" t="s">
        <v>135</v>
      </c>
      <c r="K4" s="29" t="s">
        <v>143</v>
      </c>
      <c r="L4" s="29"/>
    </row>
    <row r="5" spans="1:12" ht="16.5" thickBot="1" x14ac:dyDescent="0.3">
      <c r="A5" s="30" t="s">
        <v>131</v>
      </c>
      <c r="B5" s="30"/>
      <c r="C5" s="30"/>
      <c r="D5" s="30"/>
      <c r="E5" s="2" t="s">
        <v>0</v>
      </c>
      <c r="F5" s="1" t="s">
        <v>140</v>
      </c>
      <c r="G5" s="1" t="s">
        <v>139</v>
      </c>
      <c r="H5" s="2" t="s">
        <v>142</v>
      </c>
      <c r="I5" s="2" t="s">
        <v>141</v>
      </c>
      <c r="J5" s="2" t="s">
        <v>128</v>
      </c>
      <c r="K5" s="2" t="s">
        <v>129</v>
      </c>
      <c r="L5" s="2" t="s">
        <v>130</v>
      </c>
    </row>
    <row r="6" spans="1:12" ht="16.5" thickTop="1" x14ac:dyDescent="0.25">
      <c r="A6" s="5" t="s">
        <v>132</v>
      </c>
      <c r="E6" s="17">
        <v>1</v>
      </c>
      <c r="F6" s="9" t="s">
        <v>2</v>
      </c>
      <c r="G6" s="9" t="s">
        <v>1</v>
      </c>
      <c r="H6" s="10">
        <v>14</v>
      </c>
      <c r="I6" s="11">
        <v>56</v>
      </c>
      <c r="J6" s="2"/>
      <c r="K6" s="7"/>
      <c r="L6" s="7"/>
    </row>
    <row r="7" spans="1:12" ht="16.5" thickBot="1" x14ac:dyDescent="0.3">
      <c r="B7" s="2" t="s">
        <v>133</v>
      </c>
      <c r="E7" s="18">
        <v>1</v>
      </c>
      <c r="F7" s="3" t="s">
        <v>4</v>
      </c>
      <c r="G7" s="3" t="s">
        <v>3</v>
      </c>
      <c r="H7" s="12">
        <v>37</v>
      </c>
      <c r="I7" s="13">
        <v>26</v>
      </c>
      <c r="J7" s="2"/>
      <c r="K7" s="7"/>
      <c r="L7" s="7"/>
    </row>
    <row r="8" spans="1:12" ht="17.25" thickTop="1" thickBot="1" x14ac:dyDescent="0.3">
      <c r="A8" s="5" t="s">
        <v>134</v>
      </c>
      <c r="B8" s="21">
        <v>85</v>
      </c>
      <c r="C8" s="12"/>
      <c r="E8" s="18">
        <v>1</v>
      </c>
      <c r="F8" s="3" t="s">
        <v>8</v>
      </c>
      <c r="G8" s="3" t="s">
        <v>7</v>
      </c>
      <c r="H8" s="12">
        <v>13</v>
      </c>
      <c r="I8" s="13">
        <v>17</v>
      </c>
      <c r="J8" s="2"/>
      <c r="K8" s="7"/>
      <c r="L8" s="7"/>
    </row>
    <row r="9" spans="1:12" ht="16.5" thickTop="1" x14ac:dyDescent="0.25">
      <c r="B9" s="12"/>
      <c r="C9" s="12"/>
      <c r="E9" s="18">
        <v>1</v>
      </c>
      <c r="F9" s="3" t="s">
        <v>11</v>
      </c>
      <c r="G9" s="3" t="s">
        <v>10</v>
      </c>
      <c r="H9" s="12">
        <v>24</v>
      </c>
      <c r="I9" s="13">
        <v>49</v>
      </c>
      <c r="J9" s="2"/>
      <c r="K9" s="7"/>
      <c r="L9" s="7"/>
    </row>
    <row r="10" spans="1:12" x14ac:dyDescent="0.25">
      <c r="A10" s="6" t="s">
        <v>136</v>
      </c>
      <c r="E10" s="18">
        <v>1</v>
      </c>
      <c r="F10" s="3" t="s">
        <v>14</v>
      </c>
      <c r="G10" s="3" t="s">
        <v>13</v>
      </c>
      <c r="H10" s="12">
        <v>37</v>
      </c>
      <c r="I10" s="13">
        <v>0</v>
      </c>
      <c r="J10" s="2"/>
      <c r="K10" s="7"/>
      <c r="L10" s="7"/>
    </row>
    <row r="11" spans="1:12" ht="16.5" thickBot="1" x14ac:dyDescent="0.3">
      <c r="A11" s="27" t="s">
        <v>144</v>
      </c>
      <c r="B11" s="5" t="s">
        <v>137</v>
      </c>
      <c r="C11" s="2" t="s">
        <v>125</v>
      </c>
      <c r="E11" s="18">
        <v>1</v>
      </c>
      <c r="F11" s="3" t="s">
        <v>19</v>
      </c>
      <c r="G11" s="3" t="s">
        <v>18</v>
      </c>
      <c r="H11" s="12">
        <v>30</v>
      </c>
      <c r="I11" s="13">
        <v>6</v>
      </c>
      <c r="J11" s="2"/>
      <c r="K11" s="7"/>
      <c r="L11" s="7"/>
    </row>
    <row r="12" spans="1:12" ht="16.5" thickTop="1" x14ac:dyDescent="0.25">
      <c r="A12" s="27">
        <v>1</v>
      </c>
      <c r="B12" s="5" t="s">
        <v>53</v>
      </c>
      <c r="C12" s="22"/>
      <c r="E12" s="18">
        <v>1</v>
      </c>
      <c r="F12" s="3" t="s">
        <v>22</v>
      </c>
      <c r="G12" s="3" t="s">
        <v>21</v>
      </c>
      <c r="H12" s="12">
        <v>27</v>
      </c>
      <c r="I12" s="13">
        <v>30</v>
      </c>
      <c r="J12" s="2"/>
      <c r="K12" s="7"/>
      <c r="L12" s="7"/>
    </row>
    <row r="13" spans="1:12" x14ac:dyDescent="0.25">
      <c r="A13" s="27">
        <v>2</v>
      </c>
      <c r="B13" s="5" t="s">
        <v>2</v>
      </c>
      <c r="C13" s="23"/>
      <c r="E13" s="18">
        <v>1</v>
      </c>
      <c r="F13" s="3" t="s">
        <v>25</v>
      </c>
      <c r="G13" s="3" t="s">
        <v>24</v>
      </c>
      <c r="H13" s="12">
        <v>21</v>
      </c>
      <c r="I13" s="13">
        <v>35</v>
      </c>
      <c r="J13" s="2"/>
      <c r="K13" s="7"/>
      <c r="L13" s="7"/>
    </row>
    <row r="14" spans="1:12" x14ac:dyDescent="0.25">
      <c r="A14" s="27">
        <v>3</v>
      </c>
      <c r="B14" s="5" t="s">
        <v>100</v>
      </c>
      <c r="C14" s="23"/>
      <c r="E14" s="18">
        <v>1</v>
      </c>
      <c r="F14" s="3" t="s">
        <v>28</v>
      </c>
      <c r="G14" s="3" t="s">
        <v>27</v>
      </c>
      <c r="H14" s="12">
        <v>17</v>
      </c>
      <c r="I14" s="13">
        <v>13</v>
      </c>
      <c r="J14" s="2"/>
      <c r="K14" s="7"/>
      <c r="L14" s="7"/>
    </row>
    <row r="15" spans="1:12" x14ac:dyDescent="0.25">
      <c r="A15" s="27">
        <v>4</v>
      </c>
      <c r="B15" s="5" t="s">
        <v>111</v>
      </c>
      <c r="C15" s="23"/>
      <c r="E15" s="18">
        <v>1</v>
      </c>
      <c r="F15" s="3" t="s">
        <v>30</v>
      </c>
      <c r="G15" s="3" t="s">
        <v>29</v>
      </c>
      <c r="H15" s="12">
        <v>20</v>
      </c>
      <c r="I15" s="13">
        <v>17</v>
      </c>
      <c r="J15" s="2"/>
      <c r="K15" s="7"/>
      <c r="L15" s="7"/>
    </row>
    <row r="16" spans="1:12" x14ac:dyDescent="0.25">
      <c r="A16" s="27">
        <v>5</v>
      </c>
      <c r="B16" s="5" t="s">
        <v>20</v>
      </c>
      <c r="C16" s="23"/>
      <c r="E16" s="18">
        <v>1</v>
      </c>
      <c r="F16" s="3" t="s">
        <v>32</v>
      </c>
      <c r="G16" s="3" t="s">
        <v>31</v>
      </c>
      <c r="H16" s="12">
        <v>10</v>
      </c>
      <c r="I16" s="13">
        <v>50</v>
      </c>
      <c r="J16" s="2"/>
      <c r="K16" s="7"/>
      <c r="L16" s="7"/>
    </row>
    <row r="17" spans="1:12" x14ac:dyDescent="0.25">
      <c r="A17" s="27">
        <v>6</v>
      </c>
      <c r="B17" s="5" t="s">
        <v>92</v>
      </c>
      <c r="C17" s="23"/>
      <c r="E17" s="18">
        <v>1</v>
      </c>
      <c r="F17" s="3" t="s">
        <v>34</v>
      </c>
      <c r="G17" s="3" t="s">
        <v>33</v>
      </c>
      <c r="H17" s="12">
        <v>24</v>
      </c>
      <c r="I17" s="13">
        <v>7</v>
      </c>
      <c r="J17" s="2"/>
      <c r="K17" s="7"/>
      <c r="L17" s="7"/>
    </row>
    <row r="18" spans="1:12" x14ac:dyDescent="0.25">
      <c r="A18" s="27">
        <v>7</v>
      </c>
      <c r="B18" s="5" t="s">
        <v>104</v>
      </c>
      <c r="C18" s="23"/>
      <c r="E18" s="18">
        <v>1</v>
      </c>
      <c r="F18" s="3" t="s">
        <v>36</v>
      </c>
      <c r="G18" s="3" t="s">
        <v>35</v>
      </c>
      <c r="H18" s="12">
        <v>38</v>
      </c>
      <c r="I18" s="13">
        <v>23</v>
      </c>
      <c r="J18" s="2"/>
      <c r="K18" s="7"/>
      <c r="L18" s="7"/>
    </row>
    <row r="19" spans="1:12" x14ac:dyDescent="0.25">
      <c r="A19" s="27">
        <v>8</v>
      </c>
      <c r="B19" s="5" t="s">
        <v>122</v>
      </c>
      <c r="C19" s="23"/>
      <c r="E19" s="18">
        <v>1</v>
      </c>
      <c r="F19" s="3" t="s">
        <v>39</v>
      </c>
      <c r="G19" s="3" t="s">
        <v>38</v>
      </c>
      <c r="H19" s="12">
        <v>29</v>
      </c>
      <c r="I19" s="13">
        <v>39</v>
      </c>
      <c r="J19" s="2"/>
      <c r="K19" s="7"/>
      <c r="L19" s="7"/>
    </row>
    <row r="20" spans="1:12" x14ac:dyDescent="0.25">
      <c r="A20" s="27">
        <v>9</v>
      </c>
      <c r="B20" s="5" t="s">
        <v>82</v>
      </c>
      <c r="C20" s="23"/>
      <c r="E20" s="18">
        <v>1</v>
      </c>
      <c r="F20" s="3" t="s">
        <v>41</v>
      </c>
      <c r="G20" s="3" t="s">
        <v>40</v>
      </c>
      <c r="H20" s="12">
        <v>56</v>
      </c>
      <c r="I20" s="13">
        <v>10</v>
      </c>
      <c r="J20" s="2"/>
      <c r="K20" s="7"/>
      <c r="L20" s="7"/>
    </row>
    <row r="21" spans="1:12" x14ac:dyDescent="0.25">
      <c r="A21" s="27">
        <v>10</v>
      </c>
      <c r="B21" s="5" t="s">
        <v>4</v>
      </c>
      <c r="C21" s="23"/>
      <c r="E21" s="18">
        <v>1</v>
      </c>
      <c r="F21" s="3" t="s">
        <v>43</v>
      </c>
      <c r="G21" s="3" t="s">
        <v>42</v>
      </c>
      <c r="H21" s="12">
        <v>14</v>
      </c>
      <c r="I21" s="13">
        <v>24</v>
      </c>
      <c r="J21" s="2"/>
      <c r="K21" s="7"/>
      <c r="L21" s="7"/>
    </row>
    <row r="22" spans="1:12" x14ac:dyDescent="0.25">
      <c r="A22" s="27">
        <v>11</v>
      </c>
      <c r="B22" s="5" t="s">
        <v>115</v>
      </c>
      <c r="C22" s="23"/>
      <c r="E22" s="18">
        <v>1</v>
      </c>
      <c r="F22" s="3" t="s">
        <v>45</v>
      </c>
      <c r="G22" s="3" t="s">
        <v>44</v>
      </c>
      <c r="H22" s="12">
        <v>41</v>
      </c>
      <c r="I22" s="13">
        <v>42</v>
      </c>
      <c r="J22" s="2"/>
      <c r="K22" s="7"/>
      <c r="L22" s="7"/>
    </row>
    <row r="23" spans="1:12" x14ac:dyDescent="0.25">
      <c r="A23" s="27">
        <v>12</v>
      </c>
      <c r="B23" s="5" t="s">
        <v>27</v>
      </c>
      <c r="C23" s="23"/>
      <c r="E23" s="18">
        <v>1</v>
      </c>
      <c r="F23" s="3" t="s">
        <v>47</v>
      </c>
      <c r="G23" s="3" t="s">
        <v>46</v>
      </c>
      <c r="H23" s="12">
        <v>69</v>
      </c>
      <c r="I23" s="13">
        <v>34</v>
      </c>
      <c r="J23" s="2"/>
      <c r="K23" s="7"/>
      <c r="L23" s="7"/>
    </row>
    <row r="24" spans="1:12" x14ac:dyDescent="0.25">
      <c r="A24" s="27">
        <v>13</v>
      </c>
      <c r="B24" s="5" t="s">
        <v>64</v>
      </c>
      <c r="C24" s="23"/>
      <c r="E24" s="18">
        <v>1</v>
      </c>
      <c r="F24" s="3" t="s">
        <v>49</v>
      </c>
      <c r="G24" s="3" t="s">
        <v>48</v>
      </c>
      <c r="H24" s="12">
        <v>45</v>
      </c>
      <c r="I24" s="13">
        <v>23</v>
      </c>
      <c r="J24" s="2"/>
      <c r="K24" s="7"/>
      <c r="L24" s="7"/>
    </row>
    <row r="25" spans="1:12" x14ac:dyDescent="0.25">
      <c r="A25" s="27">
        <v>14</v>
      </c>
      <c r="B25" s="5" t="s">
        <v>65</v>
      </c>
      <c r="C25" s="23"/>
      <c r="E25" s="18">
        <v>1</v>
      </c>
      <c r="F25" s="3" t="s">
        <v>52</v>
      </c>
      <c r="G25" s="3" t="s">
        <v>51</v>
      </c>
      <c r="H25" s="12">
        <v>31</v>
      </c>
      <c r="I25" s="13">
        <v>33</v>
      </c>
      <c r="J25" s="2"/>
      <c r="K25" s="7"/>
      <c r="L25" s="7"/>
    </row>
    <row r="26" spans="1:12" x14ac:dyDescent="0.25">
      <c r="A26" s="27">
        <v>15</v>
      </c>
      <c r="B26" s="5" t="s">
        <v>48</v>
      </c>
      <c r="C26" s="23"/>
      <c r="E26" s="18">
        <v>1</v>
      </c>
      <c r="F26" s="3" t="s">
        <v>57</v>
      </c>
      <c r="G26" s="3" t="s">
        <v>56</v>
      </c>
      <c r="H26" s="12">
        <v>24</v>
      </c>
      <c r="I26" s="13">
        <v>31</v>
      </c>
      <c r="J26" s="2"/>
      <c r="K26" s="7"/>
      <c r="L26" s="7"/>
    </row>
    <row r="27" spans="1:12" x14ac:dyDescent="0.25">
      <c r="A27" s="27">
        <v>16</v>
      </c>
      <c r="B27" s="5" t="s">
        <v>19</v>
      </c>
      <c r="C27" s="23"/>
      <c r="E27" s="18">
        <v>1</v>
      </c>
      <c r="F27" s="3" t="s">
        <v>59</v>
      </c>
      <c r="G27" s="3" t="s">
        <v>58</v>
      </c>
      <c r="H27" s="12">
        <v>49</v>
      </c>
      <c r="I27" s="13">
        <v>20</v>
      </c>
      <c r="J27" s="2"/>
      <c r="K27" s="7"/>
      <c r="L27" s="7"/>
    </row>
    <row r="28" spans="1:12" x14ac:dyDescent="0.25">
      <c r="A28" s="27">
        <v>17</v>
      </c>
      <c r="B28" s="5" t="s">
        <v>57</v>
      </c>
      <c r="C28" s="23"/>
      <c r="E28" s="18">
        <v>1</v>
      </c>
      <c r="F28" s="3" t="s">
        <v>61</v>
      </c>
      <c r="G28" s="3" t="s">
        <v>60</v>
      </c>
      <c r="H28" s="12">
        <v>17</v>
      </c>
      <c r="I28" s="13">
        <v>18</v>
      </c>
      <c r="J28" s="2"/>
      <c r="K28" s="7"/>
      <c r="L28" s="7"/>
    </row>
    <row r="29" spans="1:12" x14ac:dyDescent="0.25">
      <c r="A29" s="27">
        <v>18</v>
      </c>
      <c r="B29" s="5" t="s">
        <v>1</v>
      </c>
      <c r="C29" s="23"/>
      <c r="E29" s="18">
        <v>1</v>
      </c>
      <c r="F29" s="3" t="s">
        <v>64</v>
      </c>
      <c r="G29" s="3" t="s">
        <v>63</v>
      </c>
      <c r="H29" s="12">
        <v>32</v>
      </c>
      <c r="I29" s="13">
        <v>41</v>
      </c>
      <c r="J29" s="2"/>
      <c r="K29" s="7"/>
      <c r="L29" s="7"/>
    </row>
    <row r="30" spans="1:12" x14ac:dyDescent="0.25">
      <c r="A30" s="27">
        <v>19</v>
      </c>
      <c r="B30" s="5" t="s">
        <v>5</v>
      </c>
      <c r="C30" s="23"/>
      <c r="E30" s="18">
        <v>1</v>
      </c>
      <c r="F30" s="3" t="s">
        <v>66</v>
      </c>
      <c r="G30" s="3" t="s">
        <v>65</v>
      </c>
      <c r="H30" s="12">
        <v>27</v>
      </c>
      <c r="I30" s="13">
        <v>14</v>
      </c>
      <c r="J30" s="2"/>
      <c r="K30" s="7"/>
      <c r="L30" s="7"/>
    </row>
    <row r="31" spans="1:12" x14ac:dyDescent="0.25">
      <c r="A31" s="27">
        <v>20</v>
      </c>
      <c r="B31" s="5" t="s">
        <v>118</v>
      </c>
      <c r="C31" s="23"/>
      <c r="E31" s="18">
        <v>1</v>
      </c>
      <c r="F31" s="3" t="s">
        <v>69</v>
      </c>
      <c r="G31" s="3" t="s">
        <v>68</v>
      </c>
      <c r="H31" s="12">
        <v>22</v>
      </c>
      <c r="I31" s="13">
        <v>17</v>
      </c>
      <c r="J31" s="2"/>
      <c r="K31" s="7"/>
      <c r="L31" s="7"/>
    </row>
    <row r="32" spans="1:12" x14ac:dyDescent="0.25">
      <c r="A32" s="27">
        <v>21</v>
      </c>
      <c r="B32" s="5" t="s">
        <v>81</v>
      </c>
      <c r="C32" s="23"/>
      <c r="E32" s="18">
        <v>1</v>
      </c>
      <c r="F32" s="3" t="s">
        <v>78</v>
      </c>
      <c r="G32" s="3" t="s">
        <v>77</v>
      </c>
      <c r="H32" s="12">
        <v>37</v>
      </c>
      <c r="I32" s="13">
        <v>17</v>
      </c>
      <c r="J32" s="2"/>
      <c r="K32" s="7"/>
      <c r="L32" s="7"/>
    </row>
    <row r="33" spans="1:12" x14ac:dyDescent="0.25">
      <c r="A33" s="27">
        <v>22</v>
      </c>
      <c r="B33" s="5" t="s">
        <v>68</v>
      </c>
      <c r="C33" s="23"/>
      <c r="E33" s="18">
        <v>1</v>
      </c>
      <c r="F33" s="3" t="s">
        <v>80</v>
      </c>
      <c r="G33" s="3" t="s">
        <v>79</v>
      </c>
      <c r="H33" s="12">
        <v>41</v>
      </c>
      <c r="I33" s="13">
        <v>14</v>
      </c>
      <c r="J33" s="2"/>
      <c r="K33" s="7"/>
      <c r="L33" s="7"/>
    </row>
    <row r="34" spans="1:12" x14ac:dyDescent="0.25">
      <c r="A34" s="27">
        <v>23</v>
      </c>
      <c r="B34" s="5" t="s">
        <v>69</v>
      </c>
      <c r="C34" s="23"/>
      <c r="E34" s="18">
        <v>1</v>
      </c>
      <c r="F34" s="3" t="s">
        <v>82</v>
      </c>
      <c r="G34" s="3" t="s">
        <v>81</v>
      </c>
      <c r="H34" s="12">
        <v>19</v>
      </c>
      <c r="I34" s="13">
        <v>26</v>
      </c>
      <c r="J34" s="2"/>
      <c r="K34" s="7"/>
      <c r="L34" s="7"/>
    </row>
    <row r="35" spans="1:12" x14ac:dyDescent="0.25">
      <c r="A35" s="27">
        <v>24</v>
      </c>
      <c r="B35" s="5" t="s">
        <v>14</v>
      </c>
      <c r="C35" s="23"/>
      <c r="E35" s="18">
        <v>1</v>
      </c>
      <c r="F35" s="3" t="s">
        <v>86</v>
      </c>
      <c r="G35" s="3" t="s">
        <v>85</v>
      </c>
      <c r="H35" s="12">
        <v>46</v>
      </c>
      <c r="I35" s="13">
        <v>26</v>
      </c>
      <c r="J35" s="2"/>
      <c r="K35" s="7"/>
      <c r="L35" s="7"/>
    </row>
    <row r="36" spans="1:12" x14ac:dyDescent="0.25">
      <c r="A36" s="27">
        <v>25</v>
      </c>
      <c r="B36" s="5" t="s">
        <v>86</v>
      </c>
      <c r="C36" s="23"/>
      <c r="E36" s="18">
        <v>1</v>
      </c>
      <c r="F36" s="3" t="s">
        <v>95</v>
      </c>
      <c r="G36" s="3" t="s">
        <v>94</v>
      </c>
      <c r="H36" s="12">
        <v>49</v>
      </c>
      <c r="I36" s="13">
        <v>10</v>
      </c>
      <c r="J36" s="2"/>
      <c r="K36" s="7"/>
      <c r="L36" s="7"/>
    </row>
    <row r="37" spans="1:12" x14ac:dyDescent="0.25">
      <c r="A37" s="27">
        <v>26</v>
      </c>
      <c r="B37" s="5" t="s">
        <v>37</v>
      </c>
      <c r="C37" s="23"/>
      <c r="E37" s="18">
        <v>1</v>
      </c>
      <c r="F37" s="3" t="s">
        <v>98</v>
      </c>
      <c r="G37" s="3" t="s">
        <v>97</v>
      </c>
      <c r="H37" s="12">
        <v>13</v>
      </c>
      <c r="I37" s="13">
        <v>30</v>
      </c>
      <c r="J37" s="2"/>
      <c r="K37" s="7"/>
      <c r="L37" s="7"/>
    </row>
    <row r="38" spans="1:12" x14ac:dyDescent="0.25">
      <c r="A38" s="27">
        <v>27</v>
      </c>
      <c r="B38" s="5" t="s">
        <v>3</v>
      </c>
      <c r="C38" s="23"/>
      <c r="E38" s="18">
        <v>1</v>
      </c>
      <c r="F38" s="3" t="s">
        <v>100</v>
      </c>
      <c r="G38" s="3" t="s">
        <v>99</v>
      </c>
      <c r="H38" s="12">
        <v>41</v>
      </c>
      <c r="I38" s="13">
        <v>14</v>
      </c>
      <c r="J38" s="2"/>
      <c r="K38" s="7"/>
      <c r="L38" s="7"/>
    </row>
    <row r="39" spans="1:12" x14ac:dyDescent="0.25">
      <c r="A39" s="27">
        <v>28</v>
      </c>
      <c r="B39" s="5" t="s">
        <v>66</v>
      </c>
      <c r="C39" s="23"/>
      <c r="E39" s="18">
        <v>1</v>
      </c>
      <c r="F39" s="3" t="s">
        <v>102</v>
      </c>
      <c r="G39" s="3" t="s">
        <v>101</v>
      </c>
      <c r="H39" s="12">
        <v>12</v>
      </c>
      <c r="I39" s="13">
        <v>24</v>
      </c>
      <c r="J39" s="2"/>
      <c r="K39" s="7"/>
      <c r="L39" s="7"/>
    </row>
    <row r="40" spans="1:12" x14ac:dyDescent="0.25">
      <c r="A40" s="27">
        <v>29</v>
      </c>
      <c r="B40" s="5" t="s">
        <v>26</v>
      </c>
      <c r="C40" s="23"/>
      <c r="E40" s="18">
        <v>1</v>
      </c>
      <c r="F40" s="3" t="s">
        <v>105</v>
      </c>
      <c r="G40" s="3" t="s">
        <v>104</v>
      </c>
      <c r="H40" s="12">
        <v>57</v>
      </c>
      <c r="I40" s="13">
        <v>34</v>
      </c>
      <c r="J40" s="2"/>
      <c r="K40" s="7"/>
      <c r="L40" s="7"/>
    </row>
    <row r="41" spans="1:12" x14ac:dyDescent="0.25">
      <c r="A41" s="27">
        <v>30</v>
      </c>
      <c r="B41" s="5" t="s">
        <v>85</v>
      </c>
      <c r="C41" s="23"/>
      <c r="E41" s="18">
        <v>1</v>
      </c>
      <c r="F41" s="3" t="s">
        <v>107</v>
      </c>
      <c r="G41" s="3" t="s">
        <v>106</v>
      </c>
      <c r="H41" s="12">
        <v>21</v>
      </c>
      <c r="I41" s="13">
        <v>12</v>
      </c>
      <c r="J41" s="2"/>
      <c r="K41" s="7"/>
      <c r="L41" s="7"/>
    </row>
    <row r="42" spans="1:12" x14ac:dyDescent="0.25">
      <c r="A42" s="27">
        <v>31</v>
      </c>
      <c r="B42" s="5" t="s">
        <v>72</v>
      </c>
      <c r="C42" s="23"/>
      <c r="E42" s="18">
        <v>1</v>
      </c>
      <c r="F42" s="3" t="s">
        <v>109</v>
      </c>
      <c r="G42" s="3" t="s">
        <v>108</v>
      </c>
      <c r="H42" s="12">
        <v>7</v>
      </c>
      <c r="I42" s="13">
        <v>24</v>
      </c>
      <c r="J42" s="2"/>
      <c r="K42" s="7"/>
      <c r="L42" s="7"/>
    </row>
    <row r="43" spans="1:12" x14ac:dyDescent="0.25">
      <c r="A43" s="27">
        <v>32</v>
      </c>
      <c r="B43" s="5" t="s">
        <v>103</v>
      </c>
      <c r="C43" s="23"/>
      <c r="E43" s="18">
        <v>1</v>
      </c>
      <c r="F43" s="3" t="s">
        <v>111</v>
      </c>
      <c r="G43" s="3" t="s">
        <v>110</v>
      </c>
      <c r="H43" s="12">
        <v>24</v>
      </c>
      <c r="I43" s="13">
        <v>17</v>
      </c>
      <c r="J43" s="2"/>
      <c r="K43" s="7"/>
      <c r="L43" s="7"/>
    </row>
    <row r="44" spans="1:12" x14ac:dyDescent="0.25">
      <c r="A44" s="27">
        <v>33</v>
      </c>
      <c r="B44" s="5" t="s">
        <v>49</v>
      </c>
      <c r="C44" s="23"/>
      <c r="E44" s="18">
        <v>1</v>
      </c>
      <c r="F44" s="3" t="s">
        <v>113</v>
      </c>
      <c r="G44" s="3" t="s">
        <v>112</v>
      </c>
      <c r="H44" s="12">
        <v>32</v>
      </c>
      <c r="I44" s="13">
        <v>14</v>
      </c>
      <c r="J44" s="2"/>
      <c r="K44" s="7"/>
      <c r="L44" s="7"/>
    </row>
    <row r="45" spans="1:12" x14ac:dyDescent="0.25">
      <c r="A45" s="27">
        <v>34</v>
      </c>
      <c r="B45" s="5" t="s">
        <v>116</v>
      </c>
      <c r="C45" s="23"/>
      <c r="E45" s="18">
        <v>1</v>
      </c>
      <c r="F45" s="3" t="s">
        <v>115</v>
      </c>
      <c r="G45" s="3" t="s">
        <v>114</v>
      </c>
      <c r="H45" s="12">
        <v>59</v>
      </c>
      <c r="I45" s="13">
        <v>24</v>
      </c>
      <c r="J45" s="2"/>
      <c r="K45" s="7"/>
      <c r="L45" s="7"/>
    </row>
    <row r="46" spans="1:12" x14ac:dyDescent="0.25">
      <c r="A46" s="27">
        <v>35</v>
      </c>
      <c r="B46" s="5" t="s">
        <v>94</v>
      </c>
      <c r="C46" s="23"/>
      <c r="E46" s="18">
        <v>1</v>
      </c>
      <c r="F46" s="3" t="s">
        <v>117</v>
      </c>
      <c r="G46" s="3" t="s">
        <v>116</v>
      </c>
      <c r="H46" s="12">
        <v>20</v>
      </c>
      <c r="I46" s="13">
        <v>17</v>
      </c>
      <c r="J46" s="2"/>
      <c r="K46" s="7"/>
      <c r="L46" s="7"/>
    </row>
    <row r="47" spans="1:12" x14ac:dyDescent="0.25">
      <c r="A47" s="27">
        <v>36</v>
      </c>
      <c r="B47" s="5" t="s">
        <v>98</v>
      </c>
      <c r="C47" s="23"/>
      <c r="E47" s="18">
        <v>2</v>
      </c>
      <c r="F47" s="3" t="s">
        <v>118</v>
      </c>
      <c r="G47" s="3" t="s">
        <v>71</v>
      </c>
      <c r="H47" s="12">
        <v>34</v>
      </c>
      <c r="I47" s="13">
        <v>10</v>
      </c>
      <c r="J47" s="2"/>
      <c r="K47" s="7"/>
      <c r="L47" s="7"/>
    </row>
    <row r="48" spans="1:12" x14ac:dyDescent="0.25">
      <c r="A48" s="27">
        <v>37</v>
      </c>
      <c r="B48" s="5" t="s">
        <v>17</v>
      </c>
      <c r="C48" s="23"/>
      <c r="E48" s="18">
        <v>2</v>
      </c>
      <c r="F48" s="3" t="s">
        <v>15</v>
      </c>
      <c r="G48" s="3" t="s">
        <v>9</v>
      </c>
      <c r="H48" s="12">
        <v>27</v>
      </c>
      <c r="I48" s="13">
        <v>20</v>
      </c>
      <c r="J48" s="2"/>
      <c r="K48" s="7"/>
      <c r="L48" s="7"/>
    </row>
    <row r="49" spans="1:12" x14ac:dyDescent="0.25">
      <c r="A49" s="27">
        <v>38</v>
      </c>
      <c r="B49" s="5" t="s">
        <v>34</v>
      </c>
      <c r="C49" s="23"/>
      <c r="E49" s="18">
        <v>2</v>
      </c>
      <c r="F49" s="3" t="s">
        <v>91</v>
      </c>
      <c r="G49" s="3" t="s">
        <v>82</v>
      </c>
      <c r="H49" s="12">
        <v>28</v>
      </c>
      <c r="I49" s="13">
        <v>10</v>
      </c>
      <c r="J49" s="2"/>
      <c r="K49" s="7"/>
      <c r="L49" s="7"/>
    </row>
    <row r="50" spans="1:12" x14ac:dyDescent="0.25">
      <c r="A50" s="27">
        <v>39</v>
      </c>
      <c r="B50" s="5" t="s">
        <v>96</v>
      </c>
      <c r="C50" s="23"/>
      <c r="E50" s="18">
        <v>2</v>
      </c>
      <c r="F50" s="3" t="s">
        <v>14</v>
      </c>
      <c r="G50" s="3" t="s">
        <v>25</v>
      </c>
      <c r="H50" s="12">
        <v>7</v>
      </c>
      <c r="I50" s="13">
        <v>10</v>
      </c>
      <c r="J50" s="2"/>
      <c r="K50" s="7"/>
      <c r="L50" s="7"/>
    </row>
    <row r="51" spans="1:12" x14ac:dyDescent="0.25">
      <c r="A51" s="27">
        <v>40</v>
      </c>
      <c r="B51" s="5" t="s">
        <v>60</v>
      </c>
      <c r="C51" s="23"/>
      <c r="E51" s="18">
        <v>2</v>
      </c>
      <c r="F51" s="3" t="s">
        <v>35</v>
      </c>
      <c r="G51" s="3" t="s">
        <v>102</v>
      </c>
      <c r="H51" s="12">
        <v>45</v>
      </c>
      <c r="I51" s="13">
        <v>10</v>
      </c>
      <c r="J51" s="2"/>
      <c r="K51" s="7"/>
      <c r="L51" s="7"/>
    </row>
    <row r="52" spans="1:12" x14ac:dyDescent="0.25">
      <c r="A52" s="27">
        <v>41</v>
      </c>
      <c r="B52" s="5" t="s">
        <v>36</v>
      </c>
      <c r="C52" s="23"/>
      <c r="E52" s="18">
        <v>2</v>
      </c>
      <c r="F52" s="3" t="s">
        <v>41</v>
      </c>
      <c r="G52" s="3" t="s">
        <v>1</v>
      </c>
      <c r="H52" s="12">
        <v>31</v>
      </c>
      <c r="I52" s="13">
        <v>16</v>
      </c>
      <c r="J52" s="2"/>
      <c r="K52" s="7"/>
      <c r="L52" s="7"/>
    </row>
    <row r="53" spans="1:12" x14ac:dyDescent="0.25">
      <c r="A53" s="27">
        <v>42</v>
      </c>
      <c r="B53" s="5" t="s">
        <v>74</v>
      </c>
      <c r="C53" s="23"/>
      <c r="E53" s="18">
        <v>2</v>
      </c>
      <c r="F53" s="3" t="s">
        <v>23</v>
      </c>
      <c r="G53" s="3" t="s">
        <v>54</v>
      </c>
      <c r="H53" s="12">
        <v>27</v>
      </c>
      <c r="I53" s="13">
        <v>36</v>
      </c>
      <c r="J53" s="2"/>
      <c r="K53" s="7"/>
      <c r="L53" s="7"/>
    </row>
    <row r="54" spans="1:12" x14ac:dyDescent="0.25">
      <c r="A54" s="27">
        <v>43</v>
      </c>
      <c r="B54" s="5" t="s">
        <v>76</v>
      </c>
      <c r="C54" s="23"/>
      <c r="E54" s="18">
        <v>2</v>
      </c>
      <c r="F54" s="3" t="s">
        <v>55</v>
      </c>
      <c r="G54" s="3" t="s">
        <v>43</v>
      </c>
      <c r="H54" s="12">
        <v>17</v>
      </c>
      <c r="I54" s="13">
        <v>16</v>
      </c>
      <c r="J54" s="2"/>
      <c r="K54" s="7"/>
      <c r="L54" s="7"/>
    </row>
    <row r="55" spans="1:12" x14ac:dyDescent="0.25">
      <c r="A55" s="27">
        <v>44</v>
      </c>
      <c r="B55" s="5" t="s">
        <v>6</v>
      </c>
      <c r="C55" s="23"/>
      <c r="E55" s="18">
        <v>2</v>
      </c>
      <c r="F55" s="3" t="s">
        <v>76</v>
      </c>
      <c r="G55" s="3" t="s">
        <v>63</v>
      </c>
      <c r="H55" s="12">
        <v>52</v>
      </c>
      <c r="I55" s="13">
        <v>13</v>
      </c>
      <c r="J55" s="2"/>
      <c r="K55" s="7"/>
      <c r="L55" s="7"/>
    </row>
    <row r="56" spans="1:12" x14ac:dyDescent="0.25">
      <c r="A56" s="27">
        <v>45</v>
      </c>
      <c r="B56" s="5" t="s">
        <v>112</v>
      </c>
      <c r="C56" s="23"/>
      <c r="E56" s="18">
        <v>2</v>
      </c>
      <c r="F56" s="3" t="s">
        <v>7</v>
      </c>
      <c r="G56" s="3" t="s">
        <v>37</v>
      </c>
      <c r="H56" s="12">
        <v>48</v>
      </c>
      <c r="I56" s="13">
        <v>10</v>
      </c>
      <c r="J56" s="2"/>
      <c r="K56" s="7"/>
      <c r="L56" s="7"/>
    </row>
    <row r="57" spans="1:12" x14ac:dyDescent="0.25">
      <c r="A57" s="27">
        <v>46</v>
      </c>
      <c r="B57" s="5" t="s">
        <v>123</v>
      </c>
      <c r="C57" s="23"/>
      <c r="E57" s="18">
        <v>2</v>
      </c>
      <c r="F57" s="3" t="s">
        <v>81</v>
      </c>
      <c r="G57" s="3" t="s">
        <v>4</v>
      </c>
      <c r="H57" s="12">
        <v>52</v>
      </c>
      <c r="I57" s="13">
        <v>27</v>
      </c>
      <c r="J57" s="2"/>
      <c r="K57" s="7"/>
      <c r="L57" s="7"/>
    </row>
    <row r="58" spans="1:12" x14ac:dyDescent="0.25">
      <c r="A58" s="27">
        <v>47</v>
      </c>
      <c r="B58" s="5" t="s">
        <v>90</v>
      </c>
      <c r="C58" s="23"/>
      <c r="E58" s="18">
        <v>2</v>
      </c>
      <c r="F58" s="3" t="s">
        <v>73</v>
      </c>
      <c r="G58" s="3" t="s">
        <v>50</v>
      </c>
      <c r="H58" s="12">
        <v>28</v>
      </c>
      <c r="I58" s="13">
        <v>27</v>
      </c>
      <c r="J58" s="2"/>
      <c r="K58" s="7"/>
      <c r="L58" s="7"/>
    </row>
    <row r="59" spans="1:12" x14ac:dyDescent="0.25">
      <c r="A59" s="27">
        <v>48</v>
      </c>
      <c r="B59" s="5" t="s">
        <v>120</v>
      </c>
      <c r="C59" s="23"/>
      <c r="E59" s="18">
        <v>2</v>
      </c>
      <c r="F59" s="3" t="s">
        <v>45</v>
      </c>
      <c r="G59" s="3" t="s">
        <v>95</v>
      </c>
      <c r="H59" s="12">
        <v>29</v>
      </c>
      <c r="I59" s="13">
        <v>42</v>
      </c>
      <c r="J59" s="2"/>
      <c r="K59" s="7"/>
      <c r="L59" s="7"/>
    </row>
    <row r="60" spans="1:12" x14ac:dyDescent="0.25">
      <c r="A60" s="27">
        <v>49</v>
      </c>
      <c r="B60" s="5" t="s">
        <v>113</v>
      </c>
      <c r="C60" s="23"/>
      <c r="E60" s="18">
        <v>2</v>
      </c>
      <c r="F60" s="3" t="s">
        <v>60</v>
      </c>
      <c r="G60" s="3" t="s">
        <v>36</v>
      </c>
      <c r="H60" s="12">
        <v>6</v>
      </c>
      <c r="I60" s="13">
        <v>9</v>
      </c>
      <c r="J60" s="2"/>
      <c r="K60" s="7"/>
      <c r="L60" s="7"/>
    </row>
    <row r="61" spans="1:12" x14ac:dyDescent="0.25">
      <c r="A61" s="27">
        <v>50</v>
      </c>
      <c r="B61" s="5" t="s">
        <v>80</v>
      </c>
      <c r="C61" s="23"/>
      <c r="E61" s="18">
        <v>2</v>
      </c>
      <c r="F61" s="3" t="s">
        <v>5</v>
      </c>
      <c r="G61" s="3" t="s">
        <v>28</v>
      </c>
      <c r="H61" s="12">
        <v>7</v>
      </c>
      <c r="I61" s="13">
        <v>41</v>
      </c>
      <c r="J61" s="2"/>
      <c r="K61" s="7"/>
      <c r="L61" s="7"/>
    </row>
    <row r="62" spans="1:12" x14ac:dyDescent="0.25">
      <c r="A62" s="27">
        <v>51</v>
      </c>
      <c r="B62" s="5" t="s">
        <v>46</v>
      </c>
      <c r="C62" s="23"/>
      <c r="E62" s="18">
        <v>2</v>
      </c>
      <c r="F62" s="3" t="s">
        <v>74</v>
      </c>
      <c r="G62" s="3" t="s">
        <v>11</v>
      </c>
      <c r="H62" s="12">
        <v>24</v>
      </c>
      <c r="I62" s="13">
        <v>25</v>
      </c>
      <c r="J62" s="2"/>
      <c r="K62" s="7"/>
      <c r="L62" s="7"/>
    </row>
    <row r="63" spans="1:12" x14ac:dyDescent="0.25">
      <c r="A63" s="27">
        <v>52</v>
      </c>
      <c r="B63" s="5" t="s">
        <v>54</v>
      </c>
      <c r="C63" s="23"/>
      <c r="E63" s="18">
        <v>2</v>
      </c>
      <c r="F63" s="3" t="s">
        <v>124</v>
      </c>
      <c r="G63" s="3" t="s">
        <v>66</v>
      </c>
      <c r="H63" s="12">
        <v>17</v>
      </c>
      <c r="I63" s="13">
        <v>20</v>
      </c>
      <c r="J63" s="2"/>
      <c r="K63" s="7"/>
      <c r="L63" s="7"/>
    </row>
    <row r="64" spans="1:12" x14ac:dyDescent="0.25">
      <c r="A64" s="27">
        <v>53</v>
      </c>
      <c r="B64" s="5" t="s">
        <v>13</v>
      </c>
      <c r="C64" s="23"/>
      <c r="E64" s="18">
        <v>2</v>
      </c>
      <c r="F64" s="3" t="s">
        <v>13</v>
      </c>
      <c r="G64" s="3" t="s">
        <v>96</v>
      </c>
      <c r="H64" s="12">
        <v>6</v>
      </c>
      <c r="I64" s="13">
        <v>45</v>
      </c>
      <c r="J64" s="2"/>
      <c r="K64" s="7"/>
      <c r="L64" s="7"/>
    </row>
    <row r="65" spans="1:12" x14ac:dyDescent="0.25">
      <c r="A65" s="27">
        <v>54</v>
      </c>
      <c r="B65" s="5" t="s">
        <v>84</v>
      </c>
      <c r="C65" s="23"/>
      <c r="E65" s="18">
        <v>2</v>
      </c>
      <c r="F65" s="3" t="s">
        <v>31</v>
      </c>
      <c r="G65" s="3" t="s">
        <v>67</v>
      </c>
      <c r="H65" s="12">
        <v>20</v>
      </c>
      <c r="I65" s="13">
        <v>17</v>
      </c>
      <c r="J65" s="2"/>
      <c r="K65" s="7"/>
      <c r="L65" s="7"/>
    </row>
    <row r="66" spans="1:12" x14ac:dyDescent="0.25">
      <c r="A66" s="27">
        <v>55</v>
      </c>
      <c r="B66" s="5" t="s">
        <v>63</v>
      </c>
      <c r="C66" s="23"/>
      <c r="E66" s="18">
        <v>2</v>
      </c>
      <c r="F66" s="3" t="s">
        <v>99</v>
      </c>
      <c r="G66" s="3" t="s">
        <v>53</v>
      </c>
      <c r="H66" s="12">
        <v>31</v>
      </c>
      <c r="I66" s="13">
        <v>25</v>
      </c>
      <c r="J66" s="2"/>
      <c r="K66" s="7"/>
      <c r="L66" s="7"/>
    </row>
    <row r="67" spans="1:12" x14ac:dyDescent="0.25">
      <c r="A67" s="27">
        <v>56</v>
      </c>
      <c r="B67" s="5" t="s">
        <v>40</v>
      </c>
      <c r="C67" s="23"/>
      <c r="E67" s="18">
        <v>2</v>
      </c>
      <c r="F67" s="3" t="s">
        <v>56</v>
      </c>
      <c r="G67" s="3" t="s">
        <v>89</v>
      </c>
      <c r="H67" s="12">
        <v>31</v>
      </c>
      <c r="I67" s="13">
        <v>32</v>
      </c>
      <c r="J67" s="2"/>
      <c r="K67" s="7"/>
      <c r="L67" s="7"/>
    </row>
    <row r="68" spans="1:12" x14ac:dyDescent="0.25">
      <c r="A68" s="27">
        <v>57</v>
      </c>
      <c r="B68" s="5" t="s">
        <v>99</v>
      </c>
      <c r="C68" s="23"/>
      <c r="E68" s="18">
        <v>2</v>
      </c>
      <c r="F68" s="3" t="s">
        <v>100</v>
      </c>
      <c r="G68" s="3" t="s">
        <v>87</v>
      </c>
      <c r="H68" s="12">
        <v>35</v>
      </c>
      <c r="I68" s="13">
        <v>0</v>
      </c>
      <c r="J68" s="2"/>
      <c r="K68" s="7"/>
      <c r="L68" s="7"/>
    </row>
    <row r="69" spans="1:12" x14ac:dyDescent="0.25">
      <c r="A69" s="27">
        <v>58</v>
      </c>
      <c r="B69" s="5" t="s">
        <v>28</v>
      </c>
      <c r="C69" s="23"/>
      <c r="E69" s="18">
        <v>2</v>
      </c>
      <c r="F69" s="3" t="s">
        <v>77</v>
      </c>
      <c r="G69" s="3" t="s">
        <v>110</v>
      </c>
      <c r="H69" s="12">
        <v>31</v>
      </c>
      <c r="I69" s="13">
        <v>34</v>
      </c>
      <c r="J69" s="2"/>
      <c r="K69" s="7"/>
      <c r="L69" s="7"/>
    </row>
    <row r="70" spans="1:12" x14ac:dyDescent="0.25">
      <c r="A70" s="27">
        <v>59</v>
      </c>
      <c r="B70" s="5" t="s">
        <v>12</v>
      </c>
      <c r="C70" s="23"/>
      <c r="E70" s="18">
        <v>2</v>
      </c>
      <c r="F70" s="3" t="s">
        <v>119</v>
      </c>
      <c r="G70" s="3" t="s">
        <v>62</v>
      </c>
      <c r="H70" s="12">
        <v>10</v>
      </c>
      <c r="I70" s="13">
        <v>7</v>
      </c>
      <c r="J70" s="2"/>
      <c r="K70" s="7"/>
      <c r="L70" s="7"/>
    </row>
    <row r="71" spans="1:12" x14ac:dyDescent="0.25">
      <c r="A71" s="27">
        <v>60</v>
      </c>
      <c r="B71" s="5" t="s">
        <v>21</v>
      </c>
      <c r="C71" s="23"/>
      <c r="E71" s="18">
        <v>2</v>
      </c>
      <c r="F71" s="3" t="s">
        <v>85</v>
      </c>
      <c r="G71" s="3" t="s">
        <v>2</v>
      </c>
      <c r="H71" s="12">
        <v>41</v>
      </c>
      <c r="I71" s="13">
        <v>38</v>
      </c>
      <c r="J71" s="2"/>
      <c r="K71" s="7"/>
      <c r="L71" s="7"/>
    </row>
    <row r="72" spans="1:12" x14ac:dyDescent="0.25">
      <c r="A72" s="27">
        <v>61</v>
      </c>
      <c r="B72" s="5" t="s">
        <v>88</v>
      </c>
      <c r="C72" s="23"/>
      <c r="E72" s="18">
        <v>2</v>
      </c>
      <c r="F72" s="3" t="s">
        <v>105</v>
      </c>
      <c r="G72" s="3" t="s">
        <v>103</v>
      </c>
      <c r="H72" s="12">
        <v>42</v>
      </c>
      <c r="I72" s="13">
        <v>25</v>
      </c>
      <c r="J72" s="2"/>
      <c r="K72" s="7"/>
      <c r="L72" s="7"/>
    </row>
    <row r="73" spans="1:12" x14ac:dyDescent="0.25">
      <c r="A73" s="27">
        <v>62</v>
      </c>
      <c r="B73" s="5" t="s">
        <v>91</v>
      </c>
      <c r="C73" s="23"/>
      <c r="E73" s="18">
        <v>2</v>
      </c>
      <c r="F73" s="3" t="s">
        <v>88</v>
      </c>
      <c r="G73" s="3" t="s">
        <v>109</v>
      </c>
      <c r="H73" s="12">
        <v>28</v>
      </c>
      <c r="I73" s="13">
        <v>10</v>
      </c>
      <c r="J73" s="2"/>
      <c r="K73" s="7"/>
      <c r="L73" s="7"/>
    </row>
    <row r="74" spans="1:12" x14ac:dyDescent="0.25">
      <c r="A74" s="27">
        <v>63</v>
      </c>
      <c r="B74" s="5" t="s">
        <v>93</v>
      </c>
      <c r="C74" s="23"/>
      <c r="E74" s="18">
        <v>2</v>
      </c>
      <c r="F74" s="3" t="s">
        <v>42</v>
      </c>
      <c r="G74" s="3" t="s">
        <v>16</v>
      </c>
      <c r="H74" s="12">
        <v>51</v>
      </c>
      <c r="I74" s="13">
        <v>24</v>
      </c>
      <c r="J74" s="2"/>
      <c r="K74" s="7"/>
      <c r="L74" s="7"/>
    </row>
    <row r="75" spans="1:12" x14ac:dyDescent="0.25">
      <c r="A75" s="27">
        <v>64</v>
      </c>
      <c r="B75" s="5" t="s">
        <v>32</v>
      </c>
      <c r="C75" s="23"/>
      <c r="E75" s="18">
        <v>2</v>
      </c>
      <c r="F75" s="3" t="s">
        <v>92</v>
      </c>
      <c r="G75" s="3" t="s">
        <v>120</v>
      </c>
      <c r="H75" s="12">
        <v>31</v>
      </c>
      <c r="I75" s="13">
        <v>34</v>
      </c>
      <c r="J75" s="2"/>
      <c r="K75" s="7"/>
      <c r="L75" s="7"/>
    </row>
    <row r="76" spans="1:12" x14ac:dyDescent="0.25">
      <c r="A76" s="27">
        <v>65</v>
      </c>
      <c r="B76" s="5" t="s">
        <v>59</v>
      </c>
      <c r="C76" s="23"/>
      <c r="E76" s="18">
        <v>2</v>
      </c>
      <c r="F76" s="3" t="s">
        <v>104</v>
      </c>
      <c r="G76" s="3" t="s">
        <v>84</v>
      </c>
      <c r="H76" s="12">
        <v>33</v>
      </c>
      <c r="I76" s="13">
        <v>28</v>
      </c>
      <c r="J76" s="2"/>
      <c r="K76" s="7"/>
      <c r="L76" s="7"/>
    </row>
    <row r="77" spans="1:12" x14ac:dyDescent="0.25">
      <c r="A77" s="27">
        <v>66</v>
      </c>
      <c r="B77" s="5" t="s">
        <v>56</v>
      </c>
      <c r="C77" s="23"/>
      <c r="E77" s="18">
        <v>2</v>
      </c>
      <c r="F77" s="3" t="s">
        <v>65</v>
      </c>
      <c r="G77" s="3" t="s">
        <v>17</v>
      </c>
      <c r="H77" s="12">
        <v>21</v>
      </c>
      <c r="I77" s="13">
        <v>13</v>
      </c>
      <c r="J77" s="2"/>
      <c r="K77" s="7"/>
      <c r="L77" s="7"/>
    </row>
    <row r="78" spans="1:12" x14ac:dyDescent="0.25">
      <c r="A78" s="27">
        <v>67</v>
      </c>
      <c r="B78" s="5" t="s">
        <v>70</v>
      </c>
      <c r="C78" s="23"/>
      <c r="E78" s="18">
        <v>2</v>
      </c>
      <c r="F78" s="3" t="s">
        <v>80</v>
      </c>
      <c r="G78" s="3" t="s">
        <v>107</v>
      </c>
      <c r="H78" s="12">
        <v>41</v>
      </c>
      <c r="I78" s="13">
        <v>3</v>
      </c>
      <c r="J78" s="2"/>
      <c r="K78" s="7"/>
      <c r="L78" s="7"/>
    </row>
    <row r="79" spans="1:12" x14ac:dyDescent="0.25">
      <c r="A79" s="27">
        <v>68</v>
      </c>
      <c r="B79" s="5" t="s">
        <v>16</v>
      </c>
      <c r="C79" s="23"/>
      <c r="E79" s="18">
        <v>2</v>
      </c>
      <c r="F79" s="3" t="s">
        <v>97</v>
      </c>
      <c r="G79" s="3" t="s">
        <v>83</v>
      </c>
      <c r="H79" s="12">
        <v>10</v>
      </c>
      <c r="I79" s="13">
        <v>58</v>
      </c>
      <c r="J79" s="2"/>
      <c r="K79" s="7"/>
      <c r="L79" s="7"/>
    </row>
    <row r="80" spans="1:12" x14ac:dyDescent="0.25">
      <c r="A80" s="27">
        <v>69</v>
      </c>
      <c r="B80" s="5" t="s">
        <v>50</v>
      </c>
      <c r="C80" s="23"/>
      <c r="E80" s="18">
        <v>2</v>
      </c>
      <c r="F80" s="3" t="s">
        <v>12</v>
      </c>
      <c r="G80" s="3" t="s">
        <v>26</v>
      </c>
      <c r="H80" s="12">
        <v>31</v>
      </c>
      <c r="I80" s="13">
        <v>17</v>
      </c>
      <c r="J80" s="2"/>
      <c r="K80" s="7"/>
      <c r="L80" s="7"/>
    </row>
    <row r="81" spans="1:12" x14ac:dyDescent="0.25">
      <c r="A81" s="27">
        <v>70</v>
      </c>
      <c r="B81" s="5" t="s">
        <v>25</v>
      </c>
      <c r="C81" s="23"/>
      <c r="E81" s="18">
        <v>2</v>
      </c>
      <c r="F81" s="3" t="s">
        <v>38</v>
      </c>
      <c r="G81" s="3" t="s">
        <v>90</v>
      </c>
      <c r="H81" s="12">
        <v>24</v>
      </c>
      <c r="I81" s="13">
        <v>37</v>
      </c>
      <c r="J81" s="2"/>
      <c r="K81" s="7"/>
      <c r="L81" s="7"/>
    </row>
    <row r="82" spans="1:12" x14ac:dyDescent="0.25">
      <c r="A82" s="27">
        <v>71</v>
      </c>
      <c r="B82" s="5" t="s">
        <v>79</v>
      </c>
      <c r="C82" s="23"/>
      <c r="E82" s="18">
        <v>2</v>
      </c>
      <c r="F82" s="3" t="s">
        <v>112</v>
      </c>
      <c r="G82" s="3" t="s">
        <v>6</v>
      </c>
      <c r="H82" s="12">
        <v>47</v>
      </c>
      <c r="I82" s="13">
        <v>14</v>
      </c>
      <c r="J82" s="2"/>
      <c r="K82" s="7"/>
      <c r="L82" s="7"/>
    </row>
    <row r="83" spans="1:12" x14ac:dyDescent="0.25">
      <c r="A83" s="27">
        <v>72</v>
      </c>
      <c r="B83" s="5" t="s">
        <v>61</v>
      </c>
      <c r="C83" s="23"/>
      <c r="E83" s="18">
        <v>2</v>
      </c>
      <c r="F83" s="3" t="s">
        <v>106</v>
      </c>
      <c r="G83" s="3" t="s">
        <v>122</v>
      </c>
      <c r="H83" s="12">
        <v>42</v>
      </c>
      <c r="I83" s="13">
        <v>7</v>
      </c>
      <c r="J83" s="2"/>
      <c r="K83" s="7"/>
      <c r="L83" s="7"/>
    </row>
    <row r="84" spans="1:12" x14ac:dyDescent="0.25">
      <c r="A84" s="27">
        <v>73</v>
      </c>
      <c r="B84" s="5" t="s">
        <v>44</v>
      </c>
      <c r="C84" s="23"/>
      <c r="E84" s="18">
        <v>2</v>
      </c>
      <c r="F84" s="3" t="s">
        <v>10</v>
      </c>
      <c r="G84" s="3" t="s">
        <v>59</v>
      </c>
      <c r="H84" s="12">
        <v>36</v>
      </c>
      <c r="I84" s="13">
        <v>30</v>
      </c>
      <c r="J84" s="2"/>
      <c r="K84" s="7"/>
      <c r="L84" s="7"/>
    </row>
    <row r="85" spans="1:12" x14ac:dyDescent="0.25">
      <c r="A85" s="27">
        <v>74</v>
      </c>
      <c r="B85" s="5" t="s">
        <v>31</v>
      </c>
      <c r="C85" s="23"/>
      <c r="E85" s="18">
        <v>2</v>
      </c>
      <c r="F85" s="3" t="s">
        <v>93</v>
      </c>
      <c r="G85" s="3" t="s">
        <v>49</v>
      </c>
      <c r="H85" s="12">
        <v>20</v>
      </c>
      <c r="I85" s="13">
        <v>41</v>
      </c>
      <c r="J85" s="2"/>
      <c r="K85" s="7"/>
      <c r="L85" s="7"/>
    </row>
    <row r="86" spans="1:12" x14ac:dyDescent="0.25">
      <c r="A86" s="27">
        <v>75</v>
      </c>
      <c r="B86" s="5" t="s">
        <v>42</v>
      </c>
      <c r="C86" s="24"/>
      <c r="E86" s="18">
        <v>2</v>
      </c>
      <c r="F86" s="3" t="s">
        <v>44</v>
      </c>
      <c r="G86" s="3" t="s">
        <v>8</v>
      </c>
      <c r="H86" s="12">
        <v>23</v>
      </c>
      <c r="I86" s="13">
        <v>13</v>
      </c>
      <c r="J86" s="2"/>
      <c r="K86" s="7"/>
      <c r="L86" s="7"/>
    </row>
    <row r="87" spans="1:12" x14ac:dyDescent="0.25">
      <c r="A87" s="27">
        <v>76</v>
      </c>
      <c r="B87" s="5" t="s">
        <v>41</v>
      </c>
      <c r="C87" s="23"/>
      <c r="E87" s="18">
        <v>2</v>
      </c>
      <c r="F87" s="3" t="s">
        <v>78</v>
      </c>
      <c r="G87" s="3" t="s">
        <v>70</v>
      </c>
      <c r="H87" s="12">
        <v>45</v>
      </c>
      <c r="I87" s="13">
        <v>0</v>
      </c>
      <c r="J87" s="2"/>
      <c r="K87" s="7"/>
      <c r="L87" s="7"/>
    </row>
    <row r="88" spans="1:12" x14ac:dyDescent="0.25">
      <c r="A88" s="27">
        <v>77</v>
      </c>
      <c r="B88" s="5" t="s">
        <v>108</v>
      </c>
      <c r="C88" s="23"/>
      <c r="E88" s="18">
        <v>2</v>
      </c>
      <c r="F88" s="3" t="s">
        <v>98</v>
      </c>
      <c r="G88" s="3" t="s">
        <v>123</v>
      </c>
      <c r="H88" s="12">
        <v>49</v>
      </c>
      <c r="I88" s="13">
        <v>56</v>
      </c>
      <c r="J88" s="2"/>
      <c r="K88" s="7"/>
      <c r="L88" s="7"/>
    </row>
    <row r="89" spans="1:12" x14ac:dyDescent="0.25">
      <c r="A89" s="27">
        <v>78</v>
      </c>
      <c r="B89" s="5" t="s">
        <v>75</v>
      </c>
      <c r="C89" s="23"/>
      <c r="E89" s="18">
        <v>2</v>
      </c>
      <c r="F89" s="3" t="s">
        <v>30</v>
      </c>
      <c r="G89" s="3" t="s">
        <v>86</v>
      </c>
      <c r="H89" s="12">
        <v>50</v>
      </c>
      <c r="I89" s="13">
        <v>13</v>
      </c>
      <c r="J89" s="2"/>
      <c r="K89" s="7"/>
      <c r="L89" s="7"/>
    </row>
    <row r="90" spans="1:12" x14ac:dyDescent="0.25">
      <c r="A90" s="27">
        <v>79</v>
      </c>
      <c r="B90" s="5" t="s">
        <v>105</v>
      </c>
      <c r="C90" s="23"/>
      <c r="E90" s="18">
        <v>2</v>
      </c>
      <c r="F90" s="3" t="s">
        <v>111</v>
      </c>
      <c r="G90" s="3" t="s">
        <v>75</v>
      </c>
      <c r="H90" s="12">
        <v>59</v>
      </c>
      <c r="I90" s="13">
        <v>38</v>
      </c>
      <c r="J90" s="2"/>
      <c r="K90" s="7"/>
      <c r="L90" s="7"/>
    </row>
    <row r="91" spans="1:12" x14ac:dyDescent="0.25">
      <c r="A91" s="27">
        <v>80</v>
      </c>
      <c r="B91" s="5" t="s">
        <v>119</v>
      </c>
      <c r="C91" s="23"/>
      <c r="E91" s="18">
        <v>2</v>
      </c>
      <c r="F91" s="3" t="s">
        <v>20</v>
      </c>
      <c r="G91" s="3" t="s">
        <v>34</v>
      </c>
      <c r="H91" s="12">
        <v>45</v>
      </c>
      <c r="I91" s="13">
        <v>14</v>
      </c>
      <c r="J91" s="2"/>
      <c r="K91" s="7"/>
      <c r="L91" s="7"/>
    </row>
    <row r="92" spans="1:12" x14ac:dyDescent="0.25">
      <c r="A92" s="27">
        <v>81</v>
      </c>
      <c r="B92" s="5" t="s">
        <v>43</v>
      </c>
      <c r="C92" s="23"/>
      <c r="E92" s="18">
        <v>3</v>
      </c>
      <c r="F92" s="3" t="s">
        <v>89</v>
      </c>
      <c r="G92" s="3" t="s">
        <v>101</v>
      </c>
      <c r="H92" s="12">
        <v>13</v>
      </c>
      <c r="I92" s="13">
        <v>23</v>
      </c>
      <c r="J92" s="2"/>
      <c r="K92" s="7"/>
      <c r="L92" s="7"/>
    </row>
    <row r="93" spans="1:12" x14ac:dyDescent="0.25">
      <c r="A93" s="27">
        <v>82</v>
      </c>
      <c r="B93" s="5" t="s">
        <v>71</v>
      </c>
      <c r="C93" s="23"/>
      <c r="E93" s="18">
        <v>3</v>
      </c>
      <c r="F93" s="3" t="s">
        <v>22</v>
      </c>
      <c r="G93" s="3" t="s">
        <v>18</v>
      </c>
      <c r="H93" s="12">
        <v>27</v>
      </c>
      <c r="I93" s="13">
        <v>35</v>
      </c>
      <c r="J93" s="2"/>
      <c r="K93" s="7"/>
      <c r="L93" s="7"/>
    </row>
    <row r="94" spans="1:12" x14ac:dyDescent="0.25">
      <c r="A94" s="27">
        <v>83</v>
      </c>
      <c r="B94" s="5" t="s">
        <v>67</v>
      </c>
      <c r="C94" s="23"/>
      <c r="E94" s="18">
        <v>3</v>
      </c>
      <c r="F94" s="3" t="s">
        <v>67</v>
      </c>
      <c r="G94" s="3" t="s">
        <v>3</v>
      </c>
      <c r="H94" s="12">
        <v>54</v>
      </c>
      <c r="I94" s="13">
        <v>16</v>
      </c>
      <c r="J94" s="2"/>
      <c r="K94" s="7"/>
      <c r="L94" s="7"/>
    </row>
    <row r="95" spans="1:12" x14ac:dyDescent="0.25">
      <c r="A95" s="27">
        <v>84</v>
      </c>
      <c r="B95" s="5" t="s">
        <v>11</v>
      </c>
      <c r="C95" s="23"/>
      <c r="E95" s="18">
        <v>3</v>
      </c>
      <c r="F95" s="3" t="s">
        <v>122</v>
      </c>
      <c r="G95" s="3" t="s">
        <v>61</v>
      </c>
      <c r="H95" s="12">
        <v>40</v>
      </c>
      <c r="I95" s="13">
        <v>41</v>
      </c>
      <c r="J95" s="2"/>
      <c r="K95" s="7"/>
      <c r="L95" s="7"/>
    </row>
    <row r="96" spans="1:12" x14ac:dyDescent="0.25">
      <c r="A96" s="27">
        <v>85</v>
      </c>
      <c r="B96" s="5" t="s">
        <v>101</v>
      </c>
      <c r="C96" s="23"/>
      <c r="E96" s="18">
        <v>3</v>
      </c>
      <c r="F96" s="3" t="s">
        <v>74</v>
      </c>
      <c r="G96" s="3" t="s">
        <v>121</v>
      </c>
      <c r="H96" s="12">
        <v>6</v>
      </c>
      <c r="I96" s="13">
        <v>20</v>
      </c>
      <c r="J96" s="2"/>
      <c r="K96" s="7"/>
      <c r="L96" s="7"/>
    </row>
    <row r="97" spans="1:12" x14ac:dyDescent="0.25">
      <c r="A97" s="27">
        <v>86</v>
      </c>
      <c r="B97" s="5" t="s">
        <v>106</v>
      </c>
      <c r="C97" s="23"/>
      <c r="E97" s="18">
        <v>3</v>
      </c>
      <c r="F97" s="3" t="s">
        <v>72</v>
      </c>
      <c r="G97" s="3" t="s">
        <v>73</v>
      </c>
      <c r="H97" s="12">
        <v>52</v>
      </c>
      <c r="I97" s="13">
        <v>0</v>
      </c>
      <c r="J97" s="2"/>
      <c r="K97" s="7"/>
      <c r="L97" s="7"/>
    </row>
    <row r="98" spans="1:12" x14ac:dyDescent="0.25">
      <c r="A98" s="27">
        <v>87</v>
      </c>
      <c r="B98" s="5" t="s">
        <v>29</v>
      </c>
      <c r="C98" s="23"/>
      <c r="E98" s="18">
        <v>3</v>
      </c>
      <c r="F98" s="3" t="s">
        <v>21</v>
      </c>
      <c r="G98" s="3" t="s">
        <v>33</v>
      </c>
      <c r="H98" s="12">
        <v>28</v>
      </c>
      <c r="I98" s="13">
        <v>23</v>
      </c>
      <c r="J98" s="2"/>
      <c r="K98" s="7"/>
      <c r="L98" s="7"/>
    </row>
    <row r="99" spans="1:12" x14ac:dyDescent="0.25">
      <c r="A99" s="27">
        <v>88</v>
      </c>
      <c r="B99" s="5" t="s">
        <v>52</v>
      </c>
      <c r="C99" s="23"/>
      <c r="E99" s="18">
        <v>3</v>
      </c>
      <c r="F99" s="3" t="s">
        <v>59</v>
      </c>
      <c r="G99" s="3" t="s">
        <v>104</v>
      </c>
      <c r="H99" s="12">
        <v>42</v>
      </c>
      <c r="I99" s="13">
        <v>13</v>
      </c>
      <c r="J99" s="2"/>
      <c r="K99" s="7"/>
      <c r="L99" s="7"/>
    </row>
    <row r="100" spans="1:12" x14ac:dyDescent="0.25">
      <c r="A100" s="27">
        <v>89</v>
      </c>
      <c r="B100" s="5" t="s">
        <v>7</v>
      </c>
      <c r="C100" s="23"/>
      <c r="E100" s="18">
        <v>3</v>
      </c>
      <c r="F100" s="3" t="s">
        <v>41</v>
      </c>
      <c r="G100" s="3" t="s">
        <v>57</v>
      </c>
      <c r="H100" s="12">
        <v>35</v>
      </c>
      <c r="I100" s="13">
        <v>28</v>
      </c>
      <c r="J100" s="2"/>
      <c r="K100" s="7"/>
      <c r="L100" s="7"/>
    </row>
    <row r="101" spans="1:12" x14ac:dyDescent="0.25">
      <c r="A101" s="27">
        <v>90</v>
      </c>
      <c r="B101" s="5" t="s">
        <v>89</v>
      </c>
      <c r="C101" s="23"/>
      <c r="E101" s="18">
        <v>3</v>
      </c>
      <c r="F101" s="3" t="s">
        <v>75</v>
      </c>
      <c r="G101" s="3" t="s">
        <v>90</v>
      </c>
      <c r="H101" s="12">
        <v>65</v>
      </c>
      <c r="I101" s="13">
        <v>24</v>
      </c>
      <c r="J101" s="2"/>
      <c r="K101" s="7"/>
      <c r="L101" s="7"/>
    </row>
    <row r="102" spans="1:12" x14ac:dyDescent="0.25">
      <c r="A102" s="27">
        <v>91</v>
      </c>
      <c r="B102" s="5" t="s">
        <v>95</v>
      </c>
      <c r="C102" s="23"/>
      <c r="E102" s="18">
        <v>3</v>
      </c>
      <c r="F102" s="3" t="s">
        <v>71</v>
      </c>
      <c r="G102" s="3" t="s">
        <v>117</v>
      </c>
      <c r="H102" s="12">
        <v>35</v>
      </c>
      <c r="I102" s="13">
        <v>17</v>
      </c>
      <c r="J102" s="2"/>
      <c r="K102" s="7"/>
      <c r="L102" s="7"/>
    </row>
    <row r="103" spans="1:12" x14ac:dyDescent="0.25">
      <c r="A103" s="27">
        <v>92</v>
      </c>
      <c r="B103" s="5" t="s">
        <v>114</v>
      </c>
      <c r="C103" s="23"/>
      <c r="E103" s="18">
        <v>3</v>
      </c>
      <c r="F103" s="3" t="s">
        <v>82</v>
      </c>
      <c r="G103" s="3" t="s">
        <v>120</v>
      </c>
      <c r="H103" s="12">
        <v>31</v>
      </c>
      <c r="I103" s="13">
        <v>28</v>
      </c>
      <c r="J103" s="2"/>
      <c r="K103" s="7"/>
      <c r="L103" s="7"/>
    </row>
    <row r="104" spans="1:12" x14ac:dyDescent="0.25">
      <c r="A104" s="27">
        <v>93</v>
      </c>
      <c r="B104" s="5" t="s">
        <v>58</v>
      </c>
      <c r="C104" s="23"/>
      <c r="E104" s="18">
        <v>3</v>
      </c>
      <c r="F104" s="3" t="s">
        <v>54</v>
      </c>
      <c r="G104" s="3" t="s">
        <v>14</v>
      </c>
      <c r="H104" s="12">
        <v>21</v>
      </c>
      <c r="I104" s="13">
        <v>24</v>
      </c>
      <c r="J104" s="2"/>
      <c r="K104" s="7"/>
      <c r="L104" s="7"/>
    </row>
    <row r="105" spans="1:12" x14ac:dyDescent="0.25">
      <c r="A105" s="27">
        <v>94</v>
      </c>
      <c r="B105" s="5" t="s">
        <v>30</v>
      </c>
      <c r="C105" s="23"/>
      <c r="E105" s="18">
        <v>3</v>
      </c>
      <c r="F105" s="3" t="s">
        <v>116</v>
      </c>
      <c r="G105" s="3" t="s">
        <v>55</v>
      </c>
      <c r="H105" s="12">
        <v>56</v>
      </c>
      <c r="I105" s="13">
        <v>20</v>
      </c>
      <c r="J105" s="2"/>
      <c r="K105" s="7"/>
      <c r="L105" s="7"/>
    </row>
    <row r="106" spans="1:12" x14ac:dyDescent="0.25">
      <c r="A106" s="27">
        <v>95</v>
      </c>
      <c r="B106" s="5" t="s">
        <v>45</v>
      </c>
      <c r="C106" s="23"/>
      <c r="E106" s="18">
        <v>3</v>
      </c>
      <c r="F106" s="3" t="s">
        <v>58</v>
      </c>
      <c r="G106" s="3" t="s">
        <v>37</v>
      </c>
      <c r="H106" s="12">
        <v>14</v>
      </c>
      <c r="I106" s="13">
        <v>24</v>
      </c>
      <c r="J106" s="2"/>
      <c r="K106" s="7"/>
      <c r="L106" s="7"/>
    </row>
    <row r="107" spans="1:12" x14ac:dyDescent="0.25">
      <c r="A107" s="27">
        <v>96</v>
      </c>
      <c r="B107" s="5" t="s">
        <v>121</v>
      </c>
      <c r="C107" s="23"/>
      <c r="E107" s="18">
        <v>3</v>
      </c>
      <c r="F107" s="3" t="s">
        <v>113</v>
      </c>
      <c r="G107" s="3" t="s">
        <v>50</v>
      </c>
      <c r="H107" s="12">
        <v>39</v>
      </c>
      <c r="I107" s="13">
        <v>34</v>
      </c>
      <c r="J107" s="2"/>
      <c r="K107" s="7"/>
      <c r="L107" s="7"/>
    </row>
    <row r="108" spans="1:12" x14ac:dyDescent="0.25">
      <c r="A108" s="27">
        <v>97</v>
      </c>
      <c r="B108" s="5" t="s">
        <v>23</v>
      </c>
      <c r="C108" s="23"/>
      <c r="E108" s="18">
        <v>3</v>
      </c>
      <c r="F108" s="3" t="s">
        <v>99</v>
      </c>
      <c r="G108" s="3" t="s">
        <v>13</v>
      </c>
      <c r="H108" s="12">
        <v>63</v>
      </c>
      <c r="I108" s="13">
        <v>13</v>
      </c>
      <c r="J108" s="2"/>
      <c r="K108" s="7"/>
      <c r="L108" s="7"/>
    </row>
    <row r="109" spans="1:12" x14ac:dyDescent="0.25">
      <c r="A109" s="27">
        <v>98</v>
      </c>
      <c r="B109" s="5" t="s">
        <v>24</v>
      </c>
      <c r="C109" s="23"/>
      <c r="E109" s="18">
        <v>3</v>
      </c>
      <c r="F109" s="3" t="s">
        <v>43</v>
      </c>
      <c r="G109" s="3" t="s">
        <v>32</v>
      </c>
      <c r="H109" s="12">
        <v>34</v>
      </c>
      <c r="I109" s="13">
        <v>7</v>
      </c>
      <c r="J109" s="2"/>
      <c r="K109" s="7"/>
      <c r="L109" s="7"/>
    </row>
    <row r="110" spans="1:12" x14ac:dyDescent="0.25">
      <c r="A110" s="27">
        <v>99</v>
      </c>
      <c r="B110" s="5" t="s">
        <v>78</v>
      </c>
      <c r="C110" s="23"/>
      <c r="E110" s="18">
        <v>3</v>
      </c>
      <c r="F110" s="3" t="s">
        <v>92</v>
      </c>
      <c r="G110" s="3" t="s">
        <v>100</v>
      </c>
      <c r="H110" s="12">
        <v>0</v>
      </c>
      <c r="I110" s="13">
        <v>52</v>
      </c>
      <c r="J110" s="2"/>
      <c r="K110" s="7"/>
      <c r="L110" s="7"/>
    </row>
    <row r="111" spans="1:12" x14ac:dyDescent="0.25">
      <c r="A111" s="27">
        <v>100</v>
      </c>
      <c r="B111" s="5" t="s">
        <v>124</v>
      </c>
      <c r="C111" s="23"/>
      <c r="E111" s="18">
        <v>3</v>
      </c>
      <c r="F111" s="3" t="s">
        <v>44</v>
      </c>
      <c r="G111" s="3" t="s">
        <v>64</v>
      </c>
      <c r="H111" s="12">
        <v>22</v>
      </c>
      <c r="I111" s="13">
        <v>13</v>
      </c>
      <c r="J111" s="2"/>
      <c r="K111" s="7"/>
      <c r="L111" s="7"/>
    </row>
    <row r="112" spans="1:12" x14ac:dyDescent="0.25">
      <c r="A112" s="27">
        <v>101</v>
      </c>
      <c r="B112" s="5" t="s">
        <v>109</v>
      </c>
      <c r="C112" s="23"/>
      <c r="E112" s="18">
        <v>3</v>
      </c>
      <c r="F112" s="3" t="s">
        <v>114</v>
      </c>
      <c r="G112" s="3" t="s">
        <v>124</v>
      </c>
      <c r="H112" s="12">
        <v>3</v>
      </c>
      <c r="I112" s="13">
        <v>48</v>
      </c>
      <c r="J112" s="2"/>
      <c r="K112" s="7"/>
      <c r="L112" s="7"/>
    </row>
    <row r="113" spans="1:12" x14ac:dyDescent="0.25">
      <c r="A113" s="27">
        <v>102</v>
      </c>
      <c r="B113" s="5" t="s">
        <v>97</v>
      </c>
      <c r="C113" s="23"/>
      <c r="E113" s="18">
        <v>3</v>
      </c>
      <c r="F113" s="3" t="s">
        <v>1</v>
      </c>
      <c r="G113" s="3" t="s">
        <v>85</v>
      </c>
      <c r="H113" s="12">
        <v>33</v>
      </c>
      <c r="I113" s="13">
        <v>20</v>
      </c>
      <c r="J113" s="2"/>
      <c r="K113" s="7"/>
      <c r="L113" s="7"/>
    </row>
    <row r="114" spans="1:12" x14ac:dyDescent="0.25">
      <c r="A114" s="27">
        <v>103</v>
      </c>
      <c r="B114" s="5" t="s">
        <v>83</v>
      </c>
      <c r="C114" s="23"/>
      <c r="E114" s="18">
        <v>3</v>
      </c>
      <c r="F114" s="3" t="s">
        <v>27</v>
      </c>
      <c r="G114" s="3" t="s">
        <v>40</v>
      </c>
      <c r="H114" s="12">
        <v>39</v>
      </c>
      <c r="I114" s="13">
        <v>12</v>
      </c>
      <c r="J114" s="2"/>
      <c r="K114" s="7"/>
      <c r="L114" s="7"/>
    </row>
    <row r="115" spans="1:12" x14ac:dyDescent="0.25">
      <c r="A115" s="27">
        <v>104</v>
      </c>
      <c r="B115" s="5" t="s">
        <v>110</v>
      </c>
      <c r="C115" s="23"/>
      <c r="E115" s="18">
        <v>3</v>
      </c>
      <c r="F115" s="3" t="s">
        <v>25</v>
      </c>
      <c r="G115" s="3" t="s">
        <v>52</v>
      </c>
      <c r="H115" s="12">
        <v>31</v>
      </c>
      <c r="I115" s="13">
        <v>7</v>
      </c>
      <c r="J115" s="2"/>
      <c r="K115" s="7"/>
      <c r="L115" s="7"/>
    </row>
    <row r="116" spans="1:12" x14ac:dyDescent="0.25">
      <c r="A116" s="27">
        <v>105</v>
      </c>
      <c r="B116" s="5" t="s">
        <v>38</v>
      </c>
      <c r="C116" s="23"/>
      <c r="E116" s="18">
        <v>3</v>
      </c>
      <c r="F116" s="3" t="s">
        <v>24</v>
      </c>
      <c r="G116" s="3" t="s">
        <v>66</v>
      </c>
      <c r="H116" s="12">
        <v>20</v>
      </c>
      <c r="I116" s="13">
        <v>37</v>
      </c>
      <c r="J116" s="2"/>
      <c r="K116" s="7"/>
      <c r="L116" s="7"/>
    </row>
    <row r="117" spans="1:12" x14ac:dyDescent="0.25">
      <c r="A117" s="27">
        <v>106</v>
      </c>
      <c r="B117" s="5" t="s">
        <v>102</v>
      </c>
      <c r="C117" s="23"/>
      <c r="E117" s="18">
        <v>3</v>
      </c>
      <c r="F117" s="3" t="s">
        <v>46</v>
      </c>
      <c r="G117" s="3" t="s">
        <v>42</v>
      </c>
      <c r="H117" s="12">
        <v>24</v>
      </c>
      <c r="I117" s="13">
        <v>27</v>
      </c>
      <c r="J117" s="2"/>
      <c r="K117" s="7"/>
      <c r="L117" s="7"/>
    </row>
    <row r="118" spans="1:12" x14ac:dyDescent="0.25">
      <c r="A118" s="27">
        <v>107</v>
      </c>
      <c r="B118" s="5" t="s">
        <v>35</v>
      </c>
      <c r="C118" s="23"/>
      <c r="E118" s="18">
        <v>3</v>
      </c>
      <c r="F118" s="3" t="s">
        <v>123</v>
      </c>
      <c r="G118" s="3" t="s">
        <v>11</v>
      </c>
      <c r="H118" s="12">
        <v>56</v>
      </c>
      <c r="I118" s="13">
        <v>37</v>
      </c>
      <c r="J118" s="2"/>
      <c r="K118" s="7"/>
      <c r="L118" s="7"/>
    </row>
    <row r="119" spans="1:12" x14ac:dyDescent="0.25">
      <c r="A119" s="27">
        <v>108</v>
      </c>
      <c r="B119" s="5" t="s">
        <v>39</v>
      </c>
      <c r="C119" s="23"/>
      <c r="E119" s="18">
        <v>3</v>
      </c>
      <c r="F119" s="3" t="s">
        <v>84</v>
      </c>
      <c r="G119" s="3" t="s">
        <v>12</v>
      </c>
      <c r="H119" s="12">
        <v>30</v>
      </c>
      <c r="I119" s="13">
        <v>48</v>
      </c>
      <c r="J119" s="2"/>
      <c r="K119" s="7"/>
      <c r="L119" s="7"/>
    </row>
    <row r="120" spans="1:12" x14ac:dyDescent="0.25">
      <c r="A120" s="27">
        <v>109</v>
      </c>
      <c r="B120" s="5" t="s">
        <v>10</v>
      </c>
      <c r="C120" s="23"/>
      <c r="E120" s="18">
        <v>3</v>
      </c>
      <c r="F120" s="3" t="s">
        <v>112</v>
      </c>
      <c r="G120" s="3" t="s">
        <v>87</v>
      </c>
      <c r="H120" s="12">
        <v>31</v>
      </c>
      <c r="I120" s="13">
        <v>32</v>
      </c>
      <c r="J120" s="2"/>
      <c r="K120" s="7"/>
      <c r="L120" s="7"/>
    </row>
    <row r="121" spans="1:12" x14ac:dyDescent="0.25">
      <c r="A121" s="27">
        <v>110</v>
      </c>
      <c r="B121" s="5" t="s">
        <v>22</v>
      </c>
      <c r="C121" s="23"/>
      <c r="E121" s="18">
        <v>3</v>
      </c>
      <c r="F121" s="3" t="s">
        <v>93</v>
      </c>
      <c r="G121" s="3" t="s">
        <v>20</v>
      </c>
      <c r="H121" s="12">
        <v>24</v>
      </c>
      <c r="I121" s="13">
        <v>20</v>
      </c>
      <c r="J121" s="2"/>
      <c r="K121" s="7"/>
      <c r="L121" s="7"/>
    </row>
    <row r="122" spans="1:12" x14ac:dyDescent="0.25">
      <c r="A122" s="27">
        <v>111</v>
      </c>
      <c r="B122" s="5" t="s">
        <v>9</v>
      </c>
      <c r="C122" s="23"/>
      <c r="E122" s="18">
        <v>3</v>
      </c>
      <c r="F122" s="3" t="s">
        <v>7</v>
      </c>
      <c r="G122" s="3" t="s">
        <v>39</v>
      </c>
      <c r="H122" s="12">
        <v>49</v>
      </c>
      <c r="I122" s="13">
        <v>6</v>
      </c>
      <c r="J122" s="2"/>
      <c r="K122" s="7"/>
      <c r="L122" s="7"/>
    </row>
    <row r="123" spans="1:12" x14ac:dyDescent="0.25">
      <c r="A123" s="27">
        <v>112</v>
      </c>
      <c r="B123" s="5" t="s">
        <v>15</v>
      </c>
      <c r="C123" s="23"/>
      <c r="E123" s="18">
        <v>3</v>
      </c>
      <c r="F123" s="3" t="s">
        <v>83</v>
      </c>
      <c r="G123" s="3" t="s">
        <v>70</v>
      </c>
      <c r="H123" s="12">
        <v>49</v>
      </c>
      <c r="I123" s="13">
        <v>14</v>
      </c>
      <c r="J123" s="2"/>
      <c r="K123" s="7"/>
      <c r="L123" s="7"/>
    </row>
    <row r="124" spans="1:12" x14ac:dyDescent="0.25">
      <c r="A124" s="27">
        <v>113</v>
      </c>
      <c r="B124" s="5" t="s">
        <v>51</v>
      </c>
      <c r="C124" s="23"/>
      <c r="E124" s="18">
        <v>3</v>
      </c>
      <c r="F124" s="3" t="s">
        <v>110</v>
      </c>
      <c r="G124" s="3" t="s">
        <v>65</v>
      </c>
      <c r="H124" s="12">
        <v>27</v>
      </c>
      <c r="I124" s="13">
        <v>15</v>
      </c>
      <c r="J124" s="2"/>
      <c r="K124" s="7"/>
      <c r="L124" s="7"/>
    </row>
    <row r="125" spans="1:12" x14ac:dyDescent="0.25">
      <c r="A125" s="27">
        <v>114</v>
      </c>
      <c r="B125" s="5" t="s">
        <v>8</v>
      </c>
      <c r="C125" s="23"/>
      <c r="E125" s="18">
        <v>3</v>
      </c>
      <c r="F125" s="3" t="s">
        <v>38</v>
      </c>
      <c r="G125" s="3" t="s">
        <v>91</v>
      </c>
      <c r="H125" s="12">
        <v>24</v>
      </c>
      <c r="I125" s="13">
        <v>30</v>
      </c>
      <c r="J125" s="2"/>
      <c r="K125" s="7"/>
      <c r="L125" s="7"/>
    </row>
    <row r="126" spans="1:12" x14ac:dyDescent="0.25">
      <c r="A126" s="27">
        <v>115</v>
      </c>
      <c r="B126" s="5" t="s">
        <v>55</v>
      </c>
      <c r="C126" s="23"/>
      <c r="E126" s="18">
        <v>3</v>
      </c>
      <c r="F126" s="3" t="s">
        <v>76</v>
      </c>
      <c r="G126" s="3" t="s">
        <v>79</v>
      </c>
      <c r="H126" s="12">
        <v>35</v>
      </c>
      <c r="I126" s="13">
        <v>21</v>
      </c>
      <c r="J126" s="2"/>
      <c r="K126" s="7"/>
      <c r="L126" s="7"/>
    </row>
    <row r="127" spans="1:12" x14ac:dyDescent="0.25">
      <c r="A127" s="27">
        <v>116</v>
      </c>
      <c r="B127" s="5" t="s">
        <v>117</v>
      </c>
      <c r="C127" s="23"/>
      <c r="E127" s="18">
        <v>3</v>
      </c>
      <c r="F127" s="3" t="s">
        <v>49</v>
      </c>
      <c r="G127" s="3" t="s">
        <v>26</v>
      </c>
      <c r="H127" s="12">
        <v>56</v>
      </c>
      <c r="I127" s="13">
        <v>20</v>
      </c>
      <c r="J127" s="2"/>
      <c r="K127" s="7"/>
      <c r="L127" s="7"/>
    </row>
    <row r="128" spans="1:12" x14ac:dyDescent="0.25">
      <c r="A128" s="27">
        <v>117</v>
      </c>
      <c r="B128" s="5" t="s">
        <v>73</v>
      </c>
      <c r="C128" s="23"/>
      <c r="E128" s="18">
        <v>3</v>
      </c>
      <c r="F128" s="3" t="s">
        <v>30</v>
      </c>
      <c r="G128" s="3" t="s">
        <v>95</v>
      </c>
      <c r="H128" s="12">
        <v>21</v>
      </c>
      <c r="I128" s="13">
        <v>14</v>
      </c>
      <c r="J128" s="2"/>
      <c r="K128" s="7"/>
      <c r="L128" s="7"/>
    </row>
    <row r="129" spans="1:12" x14ac:dyDescent="0.25">
      <c r="A129" s="27">
        <v>118</v>
      </c>
      <c r="B129" s="5" t="s">
        <v>107</v>
      </c>
      <c r="C129" s="23"/>
      <c r="E129" s="18">
        <v>3</v>
      </c>
      <c r="F129" s="3" t="s">
        <v>62</v>
      </c>
      <c r="G129" s="3" t="s">
        <v>15</v>
      </c>
      <c r="H129" s="12">
        <v>16</v>
      </c>
      <c r="I129" s="13">
        <v>14</v>
      </c>
      <c r="J129" s="2"/>
      <c r="K129" s="7"/>
      <c r="L129" s="7"/>
    </row>
    <row r="130" spans="1:12" x14ac:dyDescent="0.25">
      <c r="A130" s="27">
        <v>119</v>
      </c>
      <c r="B130" s="5" t="s">
        <v>18</v>
      </c>
      <c r="C130" s="23"/>
      <c r="E130" s="18">
        <v>3</v>
      </c>
      <c r="F130" s="3" t="s">
        <v>109</v>
      </c>
      <c r="G130" s="3" t="s">
        <v>16</v>
      </c>
      <c r="H130" s="12">
        <v>41</v>
      </c>
      <c r="I130" s="13">
        <v>28</v>
      </c>
      <c r="J130" s="2"/>
      <c r="K130" s="7"/>
      <c r="L130" s="7"/>
    </row>
    <row r="131" spans="1:12" x14ac:dyDescent="0.25">
      <c r="A131" s="27">
        <v>120</v>
      </c>
      <c r="B131" s="5" t="s">
        <v>47</v>
      </c>
      <c r="C131" s="23"/>
      <c r="E131" s="18">
        <v>3</v>
      </c>
      <c r="F131" s="3" t="s">
        <v>103</v>
      </c>
      <c r="G131" s="3" t="s">
        <v>68</v>
      </c>
      <c r="H131" s="12">
        <v>69</v>
      </c>
      <c r="I131" s="13">
        <v>14</v>
      </c>
      <c r="J131" s="2"/>
      <c r="K131" s="7"/>
      <c r="L131" s="7"/>
    </row>
    <row r="132" spans="1:12" x14ac:dyDescent="0.25">
      <c r="A132" s="27">
        <v>121</v>
      </c>
      <c r="B132" s="5" t="s">
        <v>87</v>
      </c>
      <c r="C132" s="23"/>
      <c r="E132" s="18">
        <v>3</v>
      </c>
      <c r="F132" s="3" t="s">
        <v>96</v>
      </c>
      <c r="G132" s="3" t="s">
        <v>4</v>
      </c>
      <c r="H132" s="12">
        <v>39</v>
      </c>
      <c r="I132" s="13">
        <v>41</v>
      </c>
      <c r="J132" s="2"/>
      <c r="K132" s="7"/>
      <c r="L132" s="7"/>
    </row>
    <row r="133" spans="1:12" x14ac:dyDescent="0.25">
      <c r="A133" s="27">
        <v>122</v>
      </c>
      <c r="B133" s="5" t="s">
        <v>33</v>
      </c>
      <c r="C133" s="23"/>
      <c r="E133" s="18">
        <v>3</v>
      </c>
      <c r="F133" s="3" t="s">
        <v>28</v>
      </c>
      <c r="G133" s="3" t="s">
        <v>31</v>
      </c>
      <c r="H133" s="12">
        <v>3</v>
      </c>
      <c r="I133" s="13">
        <v>20</v>
      </c>
      <c r="J133" s="2"/>
      <c r="K133" s="7"/>
      <c r="L133" s="7"/>
    </row>
    <row r="134" spans="1:12" x14ac:dyDescent="0.25">
      <c r="A134" s="27">
        <v>123</v>
      </c>
      <c r="B134" s="5" t="s">
        <v>62</v>
      </c>
      <c r="C134" s="23"/>
      <c r="E134" s="18">
        <v>3</v>
      </c>
      <c r="F134" s="3" t="s">
        <v>29</v>
      </c>
      <c r="G134" s="3" t="s">
        <v>69</v>
      </c>
      <c r="H134" s="12">
        <v>40</v>
      </c>
      <c r="I134" s="13">
        <v>20</v>
      </c>
      <c r="J134" s="2"/>
      <c r="K134" s="7"/>
      <c r="L134" s="7"/>
    </row>
    <row r="135" spans="1:12" ht="16.5" thickBot="1" x14ac:dyDescent="0.3">
      <c r="A135" s="27">
        <v>124</v>
      </c>
      <c r="B135" s="5" t="s">
        <v>77</v>
      </c>
      <c r="C135" s="25"/>
      <c r="E135" s="18">
        <v>3</v>
      </c>
      <c r="F135" s="3" t="s">
        <v>80</v>
      </c>
      <c r="G135" s="3" t="s">
        <v>17</v>
      </c>
      <c r="H135" s="12">
        <v>63</v>
      </c>
      <c r="I135" s="13">
        <v>14</v>
      </c>
      <c r="J135" s="2"/>
      <c r="K135" s="7"/>
      <c r="L135" s="7"/>
    </row>
    <row r="136" spans="1:12" ht="16.5" thickTop="1" x14ac:dyDescent="0.25">
      <c r="E136" s="18">
        <v>3</v>
      </c>
      <c r="F136" s="3" t="s">
        <v>88</v>
      </c>
      <c r="G136" s="3" t="s">
        <v>78</v>
      </c>
      <c r="H136" s="12">
        <v>31</v>
      </c>
      <c r="I136" s="13">
        <v>66</v>
      </c>
      <c r="J136" s="2"/>
      <c r="K136" s="7"/>
      <c r="L136" s="7"/>
    </row>
    <row r="137" spans="1:12" x14ac:dyDescent="0.25">
      <c r="E137" s="18">
        <v>3</v>
      </c>
      <c r="F137" s="3" t="s">
        <v>9</v>
      </c>
      <c r="G137" s="3" t="s">
        <v>19</v>
      </c>
      <c r="H137" s="12">
        <v>24</v>
      </c>
      <c r="I137" s="13">
        <v>21</v>
      </c>
      <c r="J137" s="2"/>
      <c r="K137" s="7"/>
      <c r="L137" s="7"/>
    </row>
    <row r="138" spans="1:12" x14ac:dyDescent="0.25">
      <c r="E138" s="18">
        <v>3</v>
      </c>
      <c r="F138" s="3" t="s">
        <v>10</v>
      </c>
      <c r="G138" s="3" t="s">
        <v>98</v>
      </c>
      <c r="H138" s="12">
        <v>37</v>
      </c>
      <c r="I138" s="13">
        <v>6</v>
      </c>
      <c r="J138" s="2"/>
      <c r="K138" s="7"/>
      <c r="L138" s="7"/>
    </row>
    <row r="139" spans="1:12" x14ac:dyDescent="0.25">
      <c r="E139" s="18">
        <v>4</v>
      </c>
      <c r="F139" s="3" t="s">
        <v>48</v>
      </c>
      <c r="G139" s="3" t="s">
        <v>6</v>
      </c>
      <c r="H139" s="12">
        <v>7</v>
      </c>
      <c r="I139" s="13">
        <v>23</v>
      </c>
      <c r="J139" s="2"/>
      <c r="K139" s="7"/>
      <c r="L139" s="7"/>
    </row>
    <row r="140" spans="1:12" x14ac:dyDescent="0.25">
      <c r="E140" s="18">
        <v>4</v>
      </c>
      <c r="F140" s="3" t="s">
        <v>27</v>
      </c>
      <c r="G140" s="3" t="s">
        <v>19</v>
      </c>
      <c r="H140" s="12">
        <v>7</v>
      </c>
      <c r="I140" s="13">
        <v>6</v>
      </c>
      <c r="J140" s="2"/>
      <c r="K140" s="7"/>
      <c r="L140" s="7"/>
    </row>
    <row r="141" spans="1:12" x14ac:dyDescent="0.25">
      <c r="E141" s="18">
        <v>4</v>
      </c>
      <c r="F141" s="3" t="s">
        <v>120</v>
      </c>
      <c r="G141" s="3" t="s">
        <v>115</v>
      </c>
      <c r="H141" s="12">
        <v>42</v>
      </c>
      <c r="I141" s="13">
        <v>47</v>
      </c>
      <c r="J141" s="2"/>
      <c r="K141" s="7"/>
      <c r="L141" s="7"/>
    </row>
    <row r="142" spans="1:12" x14ac:dyDescent="0.25">
      <c r="E142" s="18">
        <v>4</v>
      </c>
      <c r="F142" s="3" t="s">
        <v>121</v>
      </c>
      <c r="G142" s="3" t="s">
        <v>55</v>
      </c>
      <c r="H142" s="12">
        <v>27</v>
      </c>
      <c r="I142" s="13">
        <v>7</v>
      </c>
      <c r="J142" s="2"/>
      <c r="K142" s="7"/>
      <c r="L142" s="7"/>
    </row>
    <row r="143" spans="1:12" x14ac:dyDescent="0.25">
      <c r="E143" s="18">
        <v>4</v>
      </c>
      <c r="F143" s="3" t="s">
        <v>102</v>
      </c>
      <c r="G143" s="3" t="s">
        <v>88</v>
      </c>
      <c r="H143" s="12">
        <v>0</v>
      </c>
      <c r="I143" s="13">
        <v>39</v>
      </c>
      <c r="J143" s="2"/>
      <c r="K143" s="7"/>
      <c r="L143" s="7"/>
    </row>
    <row r="144" spans="1:12" x14ac:dyDescent="0.25">
      <c r="E144" s="18">
        <v>4</v>
      </c>
      <c r="F144" s="3" t="s">
        <v>40</v>
      </c>
      <c r="G144" s="3" t="s">
        <v>13</v>
      </c>
      <c r="H144" s="12">
        <v>27</v>
      </c>
      <c r="I144" s="13">
        <v>16</v>
      </c>
      <c r="J144" s="2"/>
      <c r="K144" s="7"/>
      <c r="L144" s="7"/>
    </row>
    <row r="145" spans="5:12" x14ac:dyDescent="0.25">
      <c r="E145" s="18">
        <v>4</v>
      </c>
      <c r="F145" s="3" t="s">
        <v>62</v>
      </c>
      <c r="G145" s="3" t="s">
        <v>109</v>
      </c>
      <c r="H145" s="12">
        <v>37</v>
      </c>
      <c r="I145" s="13">
        <v>26</v>
      </c>
      <c r="J145" s="2"/>
      <c r="K145" s="7"/>
      <c r="L145" s="7"/>
    </row>
    <row r="146" spans="5:12" x14ac:dyDescent="0.25">
      <c r="E146" s="18">
        <v>4</v>
      </c>
      <c r="F146" s="3" t="s">
        <v>41</v>
      </c>
      <c r="G146" s="3" t="s">
        <v>39</v>
      </c>
      <c r="H146" s="12">
        <v>29</v>
      </c>
      <c r="I146" s="13">
        <v>15</v>
      </c>
      <c r="J146" s="2"/>
      <c r="K146" s="7"/>
      <c r="L146" s="7"/>
    </row>
    <row r="147" spans="5:12" x14ac:dyDescent="0.25">
      <c r="E147" s="18">
        <v>4</v>
      </c>
      <c r="F147" s="3" t="s">
        <v>117</v>
      </c>
      <c r="G147" s="3" t="s">
        <v>65</v>
      </c>
      <c r="H147" s="12">
        <v>37</v>
      </c>
      <c r="I147" s="13">
        <v>0</v>
      </c>
      <c r="J147" s="2"/>
      <c r="K147" s="7"/>
      <c r="L147" s="7"/>
    </row>
    <row r="148" spans="5:12" x14ac:dyDescent="0.25">
      <c r="E148" s="18">
        <v>4</v>
      </c>
      <c r="F148" s="3" t="s">
        <v>47</v>
      </c>
      <c r="G148" s="3" t="s">
        <v>54</v>
      </c>
      <c r="H148" s="12">
        <v>31</v>
      </c>
      <c r="I148" s="13">
        <v>21</v>
      </c>
      <c r="J148" s="2"/>
      <c r="K148" s="7"/>
      <c r="L148" s="7"/>
    </row>
    <row r="149" spans="5:12" x14ac:dyDescent="0.25">
      <c r="E149" s="18">
        <v>4</v>
      </c>
      <c r="F149" s="3" t="s">
        <v>60</v>
      </c>
      <c r="G149" s="3" t="s">
        <v>5</v>
      </c>
      <c r="H149" s="12">
        <v>31</v>
      </c>
      <c r="I149" s="13">
        <v>32</v>
      </c>
      <c r="J149" s="2"/>
      <c r="K149" s="7"/>
      <c r="L149" s="7"/>
    </row>
    <row r="150" spans="5:12" x14ac:dyDescent="0.25">
      <c r="E150" s="18">
        <v>4</v>
      </c>
      <c r="F150" s="3" t="s">
        <v>66</v>
      </c>
      <c r="G150" s="3" t="s">
        <v>112</v>
      </c>
      <c r="H150" s="12">
        <v>38</v>
      </c>
      <c r="I150" s="13">
        <v>0</v>
      </c>
      <c r="J150" s="2"/>
      <c r="K150" s="7"/>
      <c r="L150" s="7"/>
    </row>
    <row r="151" spans="5:12" x14ac:dyDescent="0.25">
      <c r="E151" s="18">
        <v>4</v>
      </c>
      <c r="F151" s="3" t="s">
        <v>73</v>
      </c>
      <c r="G151" s="3" t="s">
        <v>122</v>
      </c>
      <c r="H151" s="12">
        <v>49</v>
      </c>
      <c r="I151" s="13">
        <v>37</v>
      </c>
      <c r="J151" s="2"/>
      <c r="K151" s="7"/>
      <c r="L151" s="7"/>
    </row>
    <row r="152" spans="5:12" x14ac:dyDescent="0.25">
      <c r="E152" s="18">
        <v>4</v>
      </c>
      <c r="F152" s="3" t="s">
        <v>33</v>
      </c>
      <c r="G152" s="3" t="s">
        <v>14</v>
      </c>
      <c r="H152" s="12">
        <v>30</v>
      </c>
      <c r="I152" s="13">
        <v>24</v>
      </c>
      <c r="J152" s="2"/>
      <c r="K152" s="7"/>
      <c r="L152" s="7"/>
    </row>
    <row r="153" spans="5:12" x14ac:dyDescent="0.25">
      <c r="E153" s="18">
        <v>4</v>
      </c>
      <c r="F153" s="3" t="s">
        <v>116</v>
      </c>
      <c r="G153" s="3" t="s">
        <v>63</v>
      </c>
      <c r="H153" s="12">
        <v>36</v>
      </c>
      <c r="I153" s="13">
        <v>42</v>
      </c>
      <c r="J153" s="2"/>
      <c r="K153" s="7"/>
      <c r="L153" s="7"/>
    </row>
    <row r="154" spans="5:12" x14ac:dyDescent="0.25">
      <c r="E154" s="18">
        <v>4</v>
      </c>
      <c r="F154" s="3" t="s">
        <v>43</v>
      </c>
      <c r="G154" s="3" t="s">
        <v>23</v>
      </c>
      <c r="H154" s="12">
        <v>24</v>
      </c>
      <c r="I154" s="13">
        <v>13</v>
      </c>
      <c r="J154" s="2"/>
      <c r="K154" s="7"/>
      <c r="L154" s="7"/>
    </row>
    <row r="155" spans="5:12" x14ac:dyDescent="0.25">
      <c r="E155" s="18">
        <v>4</v>
      </c>
      <c r="F155" s="3" t="s">
        <v>10</v>
      </c>
      <c r="G155" s="3" t="s">
        <v>119</v>
      </c>
      <c r="H155" s="12">
        <v>20</v>
      </c>
      <c r="I155" s="13">
        <v>27</v>
      </c>
      <c r="J155" s="2"/>
      <c r="K155" s="7"/>
      <c r="L155" s="7"/>
    </row>
    <row r="156" spans="5:12" x14ac:dyDescent="0.25">
      <c r="E156" s="18">
        <v>4</v>
      </c>
      <c r="F156" s="3" t="s">
        <v>7</v>
      </c>
      <c r="G156" s="3" t="s">
        <v>93</v>
      </c>
      <c r="H156" s="12">
        <v>31</v>
      </c>
      <c r="I156" s="13">
        <v>10</v>
      </c>
      <c r="J156" s="2"/>
      <c r="K156" s="7"/>
      <c r="L156" s="7"/>
    </row>
    <row r="157" spans="5:12" x14ac:dyDescent="0.25">
      <c r="E157" s="18">
        <v>4</v>
      </c>
      <c r="F157" s="3" t="s">
        <v>28</v>
      </c>
      <c r="G157" s="3" t="s">
        <v>3</v>
      </c>
      <c r="H157" s="12">
        <v>23</v>
      </c>
      <c r="I157" s="13">
        <v>7</v>
      </c>
      <c r="J157" s="2"/>
      <c r="K157" s="7"/>
      <c r="L157" s="7"/>
    </row>
    <row r="158" spans="5:12" x14ac:dyDescent="0.25">
      <c r="E158" s="18">
        <v>4</v>
      </c>
      <c r="F158" s="3" t="s">
        <v>61</v>
      </c>
      <c r="G158" s="3" t="s">
        <v>74</v>
      </c>
      <c r="H158" s="12">
        <v>30</v>
      </c>
      <c r="I158" s="13">
        <v>23</v>
      </c>
      <c r="J158" s="2"/>
      <c r="K158" s="7"/>
      <c r="L158" s="7"/>
    </row>
    <row r="159" spans="5:12" x14ac:dyDescent="0.25">
      <c r="E159" s="18">
        <v>4</v>
      </c>
      <c r="F159" s="3" t="s">
        <v>50</v>
      </c>
      <c r="G159" s="3" t="s">
        <v>37</v>
      </c>
      <c r="H159" s="12">
        <v>27</v>
      </c>
      <c r="I159" s="13">
        <v>6</v>
      </c>
      <c r="J159" s="2"/>
      <c r="K159" s="7"/>
      <c r="L159" s="7"/>
    </row>
    <row r="160" spans="5:12" x14ac:dyDescent="0.25">
      <c r="E160" s="18">
        <v>4</v>
      </c>
      <c r="F160" s="3" t="s">
        <v>11</v>
      </c>
      <c r="G160" s="3" t="s">
        <v>46</v>
      </c>
      <c r="H160" s="12">
        <v>51</v>
      </c>
      <c r="I160" s="13">
        <v>54</v>
      </c>
      <c r="J160" s="2"/>
      <c r="K160" s="7"/>
      <c r="L160" s="7"/>
    </row>
    <row r="161" spans="5:12" x14ac:dyDescent="0.25">
      <c r="E161" s="18">
        <v>4</v>
      </c>
      <c r="F161" s="3" t="s">
        <v>18</v>
      </c>
      <c r="G161" s="3" t="s">
        <v>68</v>
      </c>
      <c r="H161" s="12">
        <v>34</v>
      </c>
      <c r="I161" s="13">
        <v>35</v>
      </c>
      <c r="J161" s="2"/>
      <c r="K161" s="7"/>
      <c r="L161" s="7"/>
    </row>
    <row r="162" spans="5:12" x14ac:dyDescent="0.25">
      <c r="E162" s="18">
        <v>4</v>
      </c>
      <c r="F162" s="3" t="s">
        <v>4</v>
      </c>
      <c r="G162" s="3" t="s">
        <v>89</v>
      </c>
      <c r="H162" s="12">
        <v>31</v>
      </c>
      <c r="I162" s="13">
        <v>27</v>
      </c>
      <c r="J162" s="2"/>
      <c r="K162" s="7"/>
      <c r="L162" s="7"/>
    </row>
    <row r="163" spans="5:12" x14ac:dyDescent="0.25">
      <c r="E163" s="18">
        <v>4</v>
      </c>
      <c r="F163" s="3" t="s">
        <v>100</v>
      </c>
      <c r="G163" s="3" t="s">
        <v>26</v>
      </c>
      <c r="H163" s="12">
        <v>40</v>
      </c>
      <c r="I163" s="13">
        <v>7</v>
      </c>
      <c r="J163" s="2"/>
      <c r="K163" s="7"/>
      <c r="L163" s="7"/>
    </row>
    <row r="164" spans="5:12" x14ac:dyDescent="0.25">
      <c r="E164" s="18">
        <v>4</v>
      </c>
      <c r="F164" s="3" t="s">
        <v>17</v>
      </c>
      <c r="G164" s="3" t="s">
        <v>77</v>
      </c>
      <c r="H164" s="12">
        <v>37</v>
      </c>
      <c r="I164" s="13">
        <v>40</v>
      </c>
      <c r="J164" s="2"/>
      <c r="K164" s="7"/>
      <c r="L164" s="7"/>
    </row>
    <row r="165" spans="5:12" x14ac:dyDescent="0.25">
      <c r="E165" s="18">
        <v>4</v>
      </c>
      <c r="F165" s="3" t="s">
        <v>95</v>
      </c>
      <c r="G165" s="3" t="s">
        <v>57</v>
      </c>
      <c r="H165" s="12">
        <v>27</v>
      </c>
      <c r="I165" s="13">
        <v>9</v>
      </c>
      <c r="J165" s="2"/>
      <c r="K165" s="7"/>
      <c r="L165" s="7"/>
    </row>
    <row r="166" spans="5:12" x14ac:dyDescent="0.25">
      <c r="E166" s="18">
        <v>4</v>
      </c>
      <c r="F166" s="3" t="s">
        <v>86</v>
      </c>
      <c r="G166" s="3" t="s">
        <v>84</v>
      </c>
      <c r="H166" s="12">
        <v>38</v>
      </c>
      <c r="I166" s="13">
        <v>14</v>
      </c>
      <c r="J166" s="2"/>
      <c r="K166" s="7"/>
      <c r="L166" s="7"/>
    </row>
    <row r="167" spans="5:12" x14ac:dyDescent="0.25">
      <c r="E167" s="18">
        <v>4</v>
      </c>
      <c r="F167" s="3" t="s">
        <v>91</v>
      </c>
      <c r="G167" s="3" t="s">
        <v>52</v>
      </c>
      <c r="H167" s="12">
        <v>30</v>
      </c>
      <c r="I167" s="13">
        <v>10</v>
      </c>
      <c r="J167" s="2"/>
      <c r="K167" s="7"/>
      <c r="L167" s="7"/>
    </row>
    <row r="168" spans="5:12" x14ac:dyDescent="0.25">
      <c r="E168" s="18">
        <v>4</v>
      </c>
      <c r="F168" s="3" t="s">
        <v>79</v>
      </c>
      <c r="G168" s="3" t="s">
        <v>38</v>
      </c>
      <c r="H168" s="12">
        <v>7</v>
      </c>
      <c r="I168" s="13">
        <v>14</v>
      </c>
      <c r="J168" s="2"/>
      <c r="K168" s="7"/>
      <c r="L168" s="7"/>
    </row>
    <row r="169" spans="5:12" x14ac:dyDescent="0.25">
      <c r="E169" s="18">
        <v>4</v>
      </c>
      <c r="F169" s="3" t="s">
        <v>85</v>
      </c>
      <c r="G169" s="3" t="s">
        <v>113</v>
      </c>
      <c r="H169" s="12">
        <v>21</v>
      </c>
      <c r="I169" s="13">
        <v>28</v>
      </c>
      <c r="J169" s="2"/>
      <c r="K169" s="7"/>
      <c r="L169" s="7"/>
    </row>
    <row r="170" spans="5:12" x14ac:dyDescent="0.25">
      <c r="E170" s="18">
        <v>4</v>
      </c>
      <c r="F170" s="3" t="s">
        <v>92</v>
      </c>
      <c r="G170" s="3" t="s">
        <v>101</v>
      </c>
      <c r="H170" s="12">
        <v>26</v>
      </c>
      <c r="I170" s="13">
        <v>35</v>
      </c>
      <c r="J170" s="2"/>
      <c r="K170" s="7"/>
      <c r="L170" s="7"/>
    </row>
    <row r="171" spans="5:12" x14ac:dyDescent="0.25">
      <c r="E171" s="18">
        <v>4</v>
      </c>
      <c r="F171" s="3" t="s">
        <v>87</v>
      </c>
      <c r="G171" s="3" t="s">
        <v>58</v>
      </c>
      <c r="H171" s="12">
        <v>42</v>
      </c>
      <c r="I171" s="13">
        <v>17</v>
      </c>
      <c r="J171" s="2"/>
      <c r="K171" s="7"/>
      <c r="L171" s="7"/>
    </row>
    <row r="172" spans="5:12" x14ac:dyDescent="0.25">
      <c r="E172" s="18">
        <v>4</v>
      </c>
      <c r="F172" s="3" t="s">
        <v>69</v>
      </c>
      <c r="G172" s="3" t="s">
        <v>15</v>
      </c>
      <c r="H172" s="12">
        <v>19</v>
      </c>
      <c r="I172" s="13">
        <v>31</v>
      </c>
      <c r="J172" s="2"/>
      <c r="K172" s="7"/>
      <c r="L172" s="7"/>
    </row>
    <row r="173" spans="5:12" x14ac:dyDescent="0.25">
      <c r="E173" s="18">
        <v>4</v>
      </c>
      <c r="F173" s="3" t="s">
        <v>82</v>
      </c>
      <c r="G173" s="3" t="s">
        <v>80</v>
      </c>
      <c r="H173" s="12">
        <v>10</v>
      </c>
      <c r="I173" s="13">
        <v>12</v>
      </c>
      <c r="J173" s="2"/>
      <c r="K173" s="7"/>
      <c r="L173" s="7"/>
    </row>
    <row r="174" spans="5:12" x14ac:dyDescent="0.25">
      <c r="E174" s="18">
        <v>4</v>
      </c>
      <c r="F174" s="3" t="s">
        <v>24</v>
      </c>
      <c r="G174" s="3" t="s">
        <v>2</v>
      </c>
      <c r="H174" s="12">
        <v>47</v>
      </c>
      <c r="I174" s="13">
        <v>26</v>
      </c>
      <c r="J174" s="2"/>
      <c r="K174" s="7"/>
      <c r="L174" s="7"/>
    </row>
    <row r="175" spans="5:12" x14ac:dyDescent="0.25">
      <c r="E175" s="18">
        <v>4</v>
      </c>
      <c r="F175" s="3" t="s">
        <v>31</v>
      </c>
      <c r="G175" s="3" t="s">
        <v>99</v>
      </c>
      <c r="H175" s="12">
        <v>13</v>
      </c>
      <c r="I175" s="13">
        <v>6</v>
      </c>
      <c r="J175" s="2"/>
      <c r="K175" s="7"/>
      <c r="L175" s="7"/>
    </row>
    <row r="176" spans="5:12" x14ac:dyDescent="0.25">
      <c r="E176" s="18">
        <v>4</v>
      </c>
      <c r="F176" s="3" t="s">
        <v>49</v>
      </c>
      <c r="G176" s="3" t="s">
        <v>8</v>
      </c>
      <c r="H176" s="12">
        <v>48</v>
      </c>
      <c r="I176" s="13">
        <v>3</v>
      </c>
      <c r="J176" s="2"/>
      <c r="K176" s="7"/>
      <c r="L176" s="7"/>
    </row>
    <row r="177" spans="5:12" x14ac:dyDescent="0.25">
      <c r="E177" s="18">
        <v>4</v>
      </c>
      <c r="F177" s="3" t="s">
        <v>108</v>
      </c>
      <c r="G177" s="3" t="s">
        <v>76</v>
      </c>
      <c r="H177" s="12">
        <v>19</v>
      </c>
      <c r="I177" s="13">
        <v>24</v>
      </c>
      <c r="J177" s="2"/>
      <c r="K177" s="7"/>
      <c r="L177" s="7"/>
    </row>
    <row r="178" spans="5:12" x14ac:dyDescent="0.25">
      <c r="E178" s="18">
        <v>4</v>
      </c>
      <c r="F178" s="3" t="s">
        <v>21</v>
      </c>
      <c r="G178" s="3" t="s">
        <v>45</v>
      </c>
      <c r="H178" s="12">
        <v>17</v>
      </c>
      <c r="I178" s="13">
        <v>10</v>
      </c>
      <c r="J178" s="2"/>
      <c r="K178" s="7"/>
      <c r="L178" s="7"/>
    </row>
    <row r="179" spans="5:12" x14ac:dyDescent="0.25">
      <c r="E179" s="18">
        <v>4</v>
      </c>
      <c r="F179" s="3" t="s">
        <v>35</v>
      </c>
      <c r="G179" s="3" t="s">
        <v>103</v>
      </c>
      <c r="H179" s="12">
        <v>27</v>
      </c>
      <c r="I179" s="13">
        <v>26</v>
      </c>
      <c r="J179" s="2"/>
      <c r="K179" s="7"/>
      <c r="L179" s="7"/>
    </row>
    <row r="180" spans="5:12" x14ac:dyDescent="0.25">
      <c r="E180" s="18">
        <v>4</v>
      </c>
      <c r="F180" s="3" t="s">
        <v>106</v>
      </c>
      <c r="G180" s="3" t="s">
        <v>29</v>
      </c>
      <c r="H180" s="12">
        <v>34</v>
      </c>
      <c r="I180" s="13">
        <v>38</v>
      </c>
      <c r="J180" s="2"/>
      <c r="K180" s="7"/>
      <c r="L180" s="7"/>
    </row>
    <row r="181" spans="5:12" x14ac:dyDescent="0.25">
      <c r="E181" s="18">
        <v>4</v>
      </c>
      <c r="F181" s="3" t="s">
        <v>16</v>
      </c>
      <c r="G181" s="3" t="s">
        <v>70</v>
      </c>
      <c r="H181" s="12">
        <v>14</v>
      </c>
      <c r="I181" s="13">
        <v>27</v>
      </c>
      <c r="J181" s="2"/>
      <c r="K181" s="7"/>
      <c r="L181" s="7"/>
    </row>
    <row r="182" spans="5:12" x14ac:dyDescent="0.25">
      <c r="E182" s="18">
        <v>4</v>
      </c>
      <c r="F182" s="3" t="s">
        <v>72</v>
      </c>
      <c r="G182" s="3" t="s">
        <v>81</v>
      </c>
      <c r="H182" s="12">
        <v>49</v>
      </c>
      <c r="I182" s="13">
        <v>37</v>
      </c>
      <c r="J182" s="2"/>
      <c r="K182" s="7"/>
      <c r="L182" s="7"/>
    </row>
    <row r="183" spans="5:12" x14ac:dyDescent="0.25">
      <c r="E183" s="18">
        <v>4</v>
      </c>
      <c r="F183" s="3" t="s">
        <v>34</v>
      </c>
      <c r="G183" s="3" t="s">
        <v>123</v>
      </c>
      <c r="H183" s="12">
        <v>24</v>
      </c>
      <c r="I183" s="13">
        <v>52</v>
      </c>
      <c r="J183" s="2"/>
      <c r="K183" s="7"/>
      <c r="L183" s="7"/>
    </row>
    <row r="184" spans="5:12" x14ac:dyDescent="0.25">
      <c r="E184" s="18">
        <v>4</v>
      </c>
      <c r="F184" s="3" t="s">
        <v>20</v>
      </c>
      <c r="G184" s="3" t="s">
        <v>9</v>
      </c>
      <c r="H184" s="12">
        <v>37</v>
      </c>
      <c r="I184" s="13">
        <v>7</v>
      </c>
      <c r="J184" s="2"/>
      <c r="K184" s="7"/>
      <c r="L184" s="7"/>
    </row>
    <row r="185" spans="5:12" x14ac:dyDescent="0.25">
      <c r="E185" s="18">
        <v>4</v>
      </c>
      <c r="F185" s="3" t="s">
        <v>22</v>
      </c>
      <c r="G185" s="3" t="s">
        <v>53</v>
      </c>
      <c r="H185" s="12">
        <v>38</v>
      </c>
      <c r="I185" s="13">
        <v>35</v>
      </c>
      <c r="J185" s="2"/>
      <c r="K185" s="7"/>
      <c r="L185" s="7"/>
    </row>
    <row r="186" spans="5:12" x14ac:dyDescent="0.25">
      <c r="E186" s="18">
        <v>4</v>
      </c>
      <c r="F186" s="3" t="s">
        <v>94</v>
      </c>
      <c r="G186" s="3" t="s">
        <v>56</v>
      </c>
      <c r="H186" s="12">
        <v>24</v>
      </c>
      <c r="I186" s="13">
        <v>69</v>
      </c>
      <c r="J186" s="2"/>
      <c r="K186" s="7"/>
      <c r="L186" s="7"/>
    </row>
    <row r="187" spans="5:12" x14ac:dyDescent="0.25">
      <c r="E187" s="18">
        <v>4</v>
      </c>
      <c r="F187" s="3" t="s">
        <v>105</v>
      </c>
      <c r="G187" s="3" t="s">
        <v>111</v>
      </c>
      <c r="H187" s="12">
        <v>49</v>
      </c>
      <c r="I187" s="13">
        <v>0</v>
      </c>
      <c r="J187" s="2"/>
      <c r="K187" s="7"/>
      <c r="L187" s="7"/>
    </row>
    <row r="188" spans="5:12" x14ac:dyDescent="0.25">
      <c r="E188" s="18">
        <v>5</v>
      </c>
      <c r="F188" s="3" t="s">
        <v>107</v>
      </c>
      <c r="G188" s="3" t="s">
        <v>30</v>
      </c>
      <c r="H188" s="12">
        <v>17</v>
      </c>
      <c r="I188" s="13">
        <v>13</v>
      </c>
      <c r="J188" s="2"/>
      <c r="K188" s="7"/>
      <c r="L188" s="7"/>
    </row>
    <row r="189" spans="5:12" x14ac:dyDescent="0.25">
      <c r="E189" s="18">
        <v>5</v>
      </c>
      <c r="F189" s="3" t="s">
        <v>19</v>
      </c>
      <c r="G189" s="3" t="s">
        <v>94</v>
      </c>
      <c r="H189" s="12">
        <v>47</v>
      </c>
      <c r="I189" s="13">
        <v>0</v>
      </c>
      <c r="J189" s="2"/>
      <c r="K189" s="7"/>
      <c r="L189" s="7"/>
    </row>
    <row r="190" spans="5:12" x14ac:dyDescent="0.25">
      <c r="E190" s="18">
        <v>5</v>
      </c>
      <c r="F190" s="3" t="s">
        <v>47</v>
      </c>
      <c r="G190" s="3" t="s">
        <v>115</v>
      </c>
      <c r="H190" s="12">
        <v>70</v>
      </c>
      <c r="I190" s="13">
        <v>63</v>
      </c>
      <c r="J190" s="2"/>
      <c r="K190" s="7"/>
      <c r="L190" s="7"/>
    </row>
    <row r="191" spans="5:12" x14ac:dyDescent="0.25">
      <c r="E191" s="18">
        <v>5</v>
      </c>
      <c r="F191" s="3" t="s">
        <v>34</v>
      </c>
      <c r="G191" s="3" t="s">
        <v>43</v>
      </c>
      <c r="H191" s="12">
        <v>7</v>
      </c>
      <c r="I191" s="13">
        <v>35</v>
      </c>
      <c r="J191" s="2"/>
      <c r="K191" s="7"/>
      <c r="L191" s="7"/>
    </row>
    <row r="192" spans="5:12" x14ac:dyDescent="0.25">
      <c r="E192" s="18">
        <v>5</v>
      </c>
      <c r="F192" s="3" t="s">
        <v>14</v>
      </c>
      <c r="G192" s="3" t="s">
        <v>48</v>
      </c>
      <c r="H192" s="12">
        <v>24</v>
      </c>
      <c r="I192" s="13">
        <v>17</v>
      </c>
      <c r="J192" s="2"/>
      <c r="K192" s="7"/>
      <c r="L192" s="7"/>
    </row>
    <row r="193" spans="5:12" x14ac:dyDescent="0.25">
      <c r="E193" s="18">
        <v>5</v>
      </c>
      <c r="F193" s="3" t="s">
        <v>60</v>
      </c>
      <c r="G193" s="3" t="s">
        <v>21</v>
      </c>
      <c r="H193" s="12">
        <v>31</v>
      </c>
      <c r="I193" s="13">
        <v>13</v>
      </c>
      <c r="J193" s="2"/>
      <c r="K193" s="7"/>
      <c r="L193" s="7"/>
    </row>
    <row r="194" spans="5:12" x14ac:dyDescent="0.25">
      <c r="E194" s="18">
        <v>5</v>
      </c>
      <c r="F194" s="3" t="s">
        <v>116</v>
      </c>
      <c r="G194" s="3" t="s">
        <v>12</v>
      </c>
      <c r="H194" s="12">
        <v>28</v>
      </c>
      <c r="I194" s="13">
        <v>49</v>
      </c>
      <c r="J194" s="2"/>
      <c r="K194" s="7"/>
      <c r="L194" s="7"/>
    </row>
    <row r="195" spans="5:12" x14ac:dyDescent="0.25">
      <c r="E195" s="18">
        <v>5</v>
      </c>
      <c r="F195" s="3" t="s">
        <v>44</v>
      </c>
      <c r="G195" s="3" t="s">
        <v>96</v>
      </c>
      <c r="H195" s="12">
        <v>44</v>
      </c>
      <c r="I195" s="13">
        <v>29</v>
      </c>
      <c r="J195" s="2"/>
      <c r="K195" s="7"/>
      <c r="L195" s="7"/>
    </row>
    <row r="196" spans="5:12" x14ac:dyDescent="0.25">
      <c r="E196" s="18">
        <v>5</v>
      </c>
      <c r="F196" s="3" t="s">
        <v>6</v>
      </c>
      <c r="G196" s="3" t="s">
        <v>4</v>
      </c>
      <c r="H196" s="12">
        <v>45</v>
      </c>
      <c r="I196" s="13">
        <v>43</v>
      </c>
      <c r="J196" s="2"/>
      <c r="K196" s="7"/>
      <c r="L196" s="7"/>
    </row>
    <row r="197" spans="5:12" x14ac:dyDescent="0.25">
      <c r="E197" s="18">
        <v>5</v>
      </c>
      <c r="F197" s="3" t="s">
        <v>63</v>
      </c>
      <c r="G197" s="3" t="s">
        <v>25</v>
      </c>
      <c r="H197" s="12">
        <v>44</v>
      </c>
      <c r="I197" s="13">
        <v>37</v>
      </c>
      <c r="J197" s="2"/>
      <c r="K197" s="7"/>
      <c r="L197" s="7"/>
    </row>
    <row r="198" spans="5:12" x14ac:dyDescent="0.25">
      <c r="E198" s="18">
        <v>5</v>
      </c>
      <c r="F198" s="3" t="s">
        <v>1</v>
      </c>
      <c r="G198" s="3" t="s">
        <v>93</v>
      </c>
      <c r="H198" s="12">
        <v>16</v>
      </c>
      <c r="I198" s="13">
        <v>21</v>
      </c>
      <c r="J198" s="2"/>
      <c r="K198" s="7"/>
      <c r="L198" s="7"/>
    </row>
    <row r="199" spans="5:12" x14ac:dyDescent="0.25">
      <c r="E199" s="18">
        <v>5</v>
      </c>
      <c r="F199" s="3" t="s">
        <v>124</v>
      </c>
      <c r="G199" s="3" t="s">
        <v>92</v>
      </c>
      <c r="H199" s="12">
        <v>58</v>
      </c>
      <c r="I199" s="13">
        <v>10</v>
      </c>
      <c r="J199" s="2"/>
      <c r="K199" s="7"/>
      <c r="L199" s="7"/>
    </row>
    <row r="200" spans="5:12" x14ac:dyDescent="0.25">
      <c r="E200" s="18">
        <v>5</v>
      </c>
      <c r="F200" s="3" t="s">
        <v>73</v>
      </c>
      <c r="G200" s="3" t="s">
        <v>86</v>
      </c>
      <c r="H200" s="12">
        <v>27</v>
      </c>
      <c r="I200" s="13">
        <v>34</v>
      </c>
      <c r="J200" s="2"/>
      <c r="K200" s="7"/>
      <c r="L200" s="7"/>
    </row>
    <row r="201" spans="5:12" x14ac:dyDescent="0.25">
      <c r="E201" s="18">
        <v>5</v>
      </c>
      <c r="F201" s="3" t="s">
        <v>2</v>
      </c>
      <c r="G201" s="3" t="s">
        <v>40</v>
      </c>
      <c r="H201" s="12">
        <v>49</v>
      </c>
      <c r="I201" s="13">
        <v>56</v>
      </c>
      <c r="J201" s="2"/>
      <c r="K201" s="7"/>
      <c r="L201" s="7"/>
    </row>
    <row r="202" spans="5:12" x14ac:dyDescent="0.25">
      <c r="E202" s="18">
        <v>5</v>
      </c>
      <c r="F202" s="3" t="s">
        <v>97</v>
      </c>
      <c r="G202" s="3" t="s">
        <v>56</v>
      </c>
      <c r="H202" s="12">
        <v>21</v>
      </c>
      <c r="I202" s="13">
        <v>34</v>
      </c>
      <c r="J202" s="2"/>
      <c r="K202" s="7"/>
      <c r="L202" s="7"/>
    </row>
    <row r="203" spans="5:12" x14ac:dyDescent="0.25">
      <c r="E203" s="18">
        <v>5</v>
      </c>
      <c r="F203" s="3" t="s">
        <v>53</v>
      </c>
      <c r="G203" s="3" t="s">
        <v>69</v>
      </c>
      <c r="H203" s="12">
        <v>42</v>
      </c>
      <c r="I203" s="13">
        <v>21</v>
      </c>
      <c r="J203" s="2"/>
      <c r="K203" s="7"/>
      <c r="L203" s="7"/>
    </row>
    <row r="204" spans="5:12" x14ac:dyDescent="0.25">
      <c r="E204" s="18">
        <v>5</v>
      </c>
      <c r="F204" s="3" t="s">
        <v>39</v>
      </c>
      <c r="G204" s="3" t="s">
        <v>35</v>
      </c>
      <c r="H204" s="12">
        <v>42</v>
      </c>
      <c r="I204" s="13">
        <v>49</v>
      </c>
      <c r="J204" s="2"/>
      <c r="K204" s="7"/>
      <c r="L204" s="7"/>
    </row>
    <row r="205" spans="5:12" x14ac:dyDescent="0.25">
      <c r="E205" s="18">
        <v>5</v>
      </c>
      <c r="F205" s="3" t="s">
        <v>117</v>
      </c>
      <c r="G205" s="3" t="s">
        <v>118</v>
      </c>
      <c r="H205" s="12">
        <v>24</v>
      </c>
      <c r="I205" s="13">
        <v>27</v>
      </c>
      <c r="J205" s="2"/>
      <c r="K205" s="7"/>
      <c r="L205" s="7"/>
    </row>
    <row r="206" spans="5:12" x14ac:dyDescent="0.25">
      <c r="E206" s="18">
        <v>5</v>
      </c>
      <c r="F206" s="3" t="s">
        <v>55</v>
      </c>
      <c r="G206" s="3" t="s">
        <v>123</v>
      </c>
      <c r="H206" s="12">
        <v>38</v>
      </c>
      <c r="I206" s="13">
        <v>44</v>
      </c>
      <c r="J206" s="2"/>
      <c r="K206" s="7"/>
      <c r="L206" s="7"/>
    </row>
    <row r="207" spans="5:12" x14ac:dyDescent="0.25">
      <c r="E207" s="18">
        <v>5</v>
      </c>
      <c r="F207" s="3" t="s">
        <v>49</v>
      </c>
      <c r="G207" s="3" t="s">
        <v>24</v>
      </c>
      <c r="H207" s="12">
        <v>51</v>
      </c>
      <c r="I207" s="13">
        <v>44</v>
      </c>
      <c r="J207" s="2"/>
      <c r="K207" s="7"/>
      <c r="L207" s="7"/>
    </row>
    <row r="208" spans="5:12" x14ac:dyDescent="0.25">
      <c r="E208" s="18">
        <v>5</v>
      </c>
      <c r="F208" s="3" t="s">
        <v>61</v>
      </c>
      <c r="G208" s="3" t="s">
        <v>5</v>
      </c>
      <c r="H208" s="12">
        <v>55</v>
      </c>
      <c r="I208" s="13">
        <v>24</v>
      </c>
      <c r="J208" s="2"/>
      <c r="K208" s="7"/>
      <c r="L208" s="7"/>
    </row>
    <row r="209" spans="5:12" x14ac:dyDescent="0.25">
      <c r="E209" s="18">
        <v>5</v>
      </c>
      <c r="F209" s="3" t="s">
        <v>13</v>
      </c>
      <c r="G209" s="3" t="s">
        <v>42</v>
      </c>
      <c r="H209" s="12">
        <v>34</v>
      </c>
      <c r="I209" s="13">
        <v>37</v>
      </c>
      <c r="J209" s="2"/>
      <c r="K209" s="7"/>
      <c r="L209" s="7"/>
    </row>
    <row r="210" spans="5:12" x14ac:dyDescent="0.25">
      <c r="E210" s="18">
        <v>5</v>
      </c>
      <c r="F210" s="3" t="s">
        <v>11</v>
      </c>
      <c r="G210" s="3" t="s">
        <v>98</v>
      </c>
      <c r="H210" s="12">
        <v>14</v>
      </c>
      <c r="I210" s="13">
        <v>35</v>
      </c>
      <c r="J210" s="2"/>
      <c r="K210" s="7"/>
      <c r="L210" s="7"/>
    </row>
    <row r="211" spans="5:12" x14ac:dyDescent="0.25">
      <c r="E211" s="18">
        <v>5</v>
      </c>
      <c r="F211" s="3" t="s">
        <v>28</v>
      </c>
      <c r="G211" s="3" t="s">
        <v>41</v>
      </c>
      <c r="H211" s="12">
        <v>16</v>
      </c>
      <c r="I211" s="13">
        <v>17</v>
      </c>
      <c r="J211" s="2"/>
      <c r="K211" s="7"/>
      <c r="L211" s="7"/>
    </row>
    <row r="212" spans="5:12" x14ac:dyDescent="0.25">
      <c r="E212" s="18">
        <v>5</v>
      </c>
      <c r="F212" s="3" t="s">
        <v>52</v>
      </c>
      <c r="G212" s="3" t="s">
        <v>38</v>
      </c>
      <c r="H212" s="12">
        <v>10</v>
      </c>
      <c r="I212" s="13">
        <v>31</v>
      </c>
      <c r="J212" s="2"/>
      <c r="K212" s="7"/>
      <c r="L212" s="7"/>
    </row>
    <row r="213" spans="5:12" x14ac:dyDescent="0.25">
      <c r="E213" s="18">
        <v>5</v>
      </c>
      <c r="F213" s="3" t="s">
        <v>32</v>
      </c>
      <c r="G213" s="3" t="s">
        <v>29</v>
      </c>
      <c r="H213" s="12">
        <v>0</v>
      </c>
      <c r="I213" s="13">
        <v>12</v>
      </c>
      <c r="J213" s="2"/>
      <c r="K213" s="7"/>
      <c r="L213" s="7"/>
    </row>
    <row r="214" spans="5:12" x14ac:dyDescent="0.25">
      <c r="E214" s="18">
        <v>5</v>
      </c>
      <c r="F214" s="3" t="s">
        <v>64</v>
      </c>
      <c r="G214" s="3" t="s">
        <v>81</v>
      </c>
      <c r="H214" s="12">
        <v>31</v>
      </c>
      <c r="I214" s="13">
        <v>45</v>
      </c>
      <c r="J214" s="2"/>
      <c r="K214" s="7"/>
      <c r="L214" s="7"/>
    </row>
    <row r="215" spans="5:12" x14ac:dyDescent="0.25">
      <c r="E215" s="18">
        <v>5</v>
      </c>
      <c r="F215" s="3" t="s">
        <v>102</v>
      </c>
      <c r="G215" s="3" t="s">
        <v>120</v>
      </c>
      <c r="H215" s="12">
        <v>10</v>
      </c>
      <c r="I215" s="13">
        <v>63</v>
      </c>
      <c r="J215" s="2"/>
      <c r="K215" s="7"/>
      <c r="L215" s="7"/>
    </row>
    <row r="216" spans="5:12" x14ac:dyDescent="0.25">
      <c r="E216" s="18">
        <v>5</v>
      </c>
      <c r="F216" s="3" t="s">
        <v>50</v>
      </c>
      <c r="G216" s="3" t="s">
        <v>17</v>
      </c>
      <c r="H216" s="12">
        <v>66</v>
      </c>
      <c r="I216" s="13">
        <v>0</v>
      </c>
      <c r="J216" s="2"/>
      <c r="K216" s="7"/>
      <c r="L216" s="7"/>
    </row>
    <row r="217" spans="5:12" x14ac:dyDescent="0.25">
      <c r="E217" s="18">
        <v>5</v>
      </c>
      <c r="F217" s="3" t="s">
        <v>67</v>
      </c>
      <c r="G217" s="3" t="s">
        <v>46</v>
      </c>
      <c r="H217" s="12">
        <v>51</v>
      </c>
      <c r="I217" s="13">
        <v>41</v>
      </c>
      <c r="J217" s="2"/>
      <c r="K217" s="7"/>
      <c r="L217" s="7"/>
    </row>
    <row r="218" spans="5:12" x14ac:dyDescent="0.25">
      <c r="E218" s="18">
        <v>5</v>
      </c>
      <c r="F218" s="3" t="s">
        <v>57</v>
      </c>
      <c r="G218" s="3" t="s">
        <v>20</v>
      </c>
      <c r="H218" s="12">
        <v>17</v>
      </c>
      <c r="I218" s="13">
        <v>27</v>
      </c>
      <c r="J218" s="2"/>
      <c r="K218" s="7"/>
      <c r="L218" s="7"/>
    </row>
    <row r="219" spans="5:12" x14ac:dyDescent="0.25">
      <c r="E219" s="18">
        <v>5</v>
      </c>
      <c r="F219" s="3" t="s">
        <v>26</v>
      </c>
      <c r="G219" s="3" t="s">
        <v>79</v>
      </c>
      <c r="H219" s="12">
        <v>14</v>
      </c>
      <c r="I219" s="13">
        <v>20</v>
      </c>
      <c r="J219" s="2"/>
      <c r="K219" s="7"/>
      <c r="L219" s="7"/>
    </row>
    <row r="220" spans="5:12" x14ac:dyDescent="0.25">
      <c r="E220" s="18">
        <v>5</v>
      </c>
      <c r="F220" s="3" t="s">
        <v>89</v>
      </c>
      <c r="G220" s="3" t="s">
        <v>72</v>
      </c>
      <c r="H220" s="12">
        <v>17</v>
      </c>
      <c r="I220" s="13">
        <v>30</v>
      </c>
      <c r="J220" s="2"/>
      <c r="K220" s="7"/>
      <c r="L220" s="7"/>
    </row>
    <row r="221" spans="5:12" x14ac:dyDescent="0.25">
      <c r="E221" s="18">
        <v>5</v>
      </c>
      <c r="F221" s="3" t="s">
        <v>68</v>
      </c>
      <c r="G221" s="3" t="s">
        <v>10</v>
      </c>
      <c r="H221" s="12">
        <v>14</v>
      </c>
      <c r="I221" s="13">
        <v>42</v>
      </c>
      <c r="J221" s="2"/>
      <c r="K221" s="7"/>
      <c r="L221" s="7"/>
    </row>
    <row r="222" spans="5:12" x14ac:dyDescent="0.25">
      <c r="E222" s="18">
        <v>5</v>
      </c>
      <c r="F222" s="3" t="s">
        <v>70</v>
      </c>
      <c r="G222" s="3" t="s">
        <v>27</v>
      </c>
      <c r="H222" s="12">
        <v>29</v>
      </c>
      <c r="I222" s="13">
        <v>32</v>
      </c>
      <c r="J222" s="2"/>
      <c r="K222" s="7"/>
      <c r="L222" s="7"/>
    </row>
    <row r="223" spans="5:12" x14ac:dyDescent="0.25">
      <c r="E223" s="18">
        <v>5</v>
      </c>
      <c r="F223" s="3" t="s">
        <v>104</v>
      </c>
      <c r="G223" s="3" t="s">
        <v>87</v>
      </c>
      <c r="H223" s="12">
        <v>13</v>
      </c>
      <c r="I223" s="13">
        <v>26</v>
      </c>
      <c r="J223" s="2"/>
      <c r="K223" s="7"/>
      <c r="L223" s="7"/>
    </row>
    <row r="224" spans="5:12" x14ac:dyDescent="0.25">
      <c r="E224" s="18">
        <v>5</v>
      </c>
      <c r="F224" s="3" t="s">
        <v>36</v>
      </c>
      <c r="G224" s="3" t="s">
        <v>83</v>
      </c>
      <c r="H224" s="12">
        <v>13</v>
      </c>
      <c r="I224" s="13">
        <v>24</v>
      </c>
      <c r="J224" s="2"/>
      <c r="K224" s="7"/>
      <c r="L224" s="7"/>
    </row>
    <row r="225" spans="5:12" x14ac:dyDescent="0.25">
      <c r="E225" s="18">
        <v>5</v>
      </c>
      <c r="F225" s="3" t="s">
        <v>90</v>
      </c>
      <c r="G225" s="3" t="s">
        <v>85</v>
      </c>
      <c r="H225" s="12">
        <v>48</v>
      </c>
      <c r="I225" s="13">
        <v>20</v>
      </c>
      <c r="J225" s="2"/>
      <c r="K225" s="7"/>
      <c r="L225" s="7"/>
    </row>
    <row r="226" spans="5:12" x14ac:dyDescent="0.25">
      <c r="E226" s="18">
        <v>5</v>
      </c>
      <c r="F226" s="3" t="s">
        <v>37</v>
      </c>
      <c r="G226" s="3" t="s">
        <v>109</v>
      </c>
      <c r="H226" s="12">
        <v>28</v>
      </c>
      <c r="I226" s="13">
        <v>18</v>
      </c>
      <c r="J226" s="2"/>
      <c r="K226" s="7"/>
      <c r="L226" s="7"/>
    </row>
    <row r="227" spans="5:12" x14ac:dyDescent="0.25">
      <c r="E227" s="18">
        <v>5</v>
      </c>
      <c r="F227" s="3" t="s">
        <v>114</v>
      </c>
      <c r="G227" s="3" t="s">
        <v>121</v>
      </c>
      <c r="H227" s="12">
        <v>16</v>
      </c>
      <c r="I227" s="13">
        <v>24</v>
      </c>
      <c r="J227" s="2"/>
      <c r="K227" s="7"/>
      <c r="L227" s="7"/>
    </row>
    <row r="228" spans="5:12" x14ac:dyDescent="0.25">
      <c r="E228" s="18">
        <v>5</v>
      </c>
      <c r="F228" s="3" t="s">
        <v>112</v>
      </c>
      <c r="G228" s="3" t="s">
        <v>7</v>
      </c>
      <c r="H228" s="12">
        <v>17</v>
      </c>
      <c r="I228" s="13">
        <v>38</v>
      </c>
      <c r="J228" s="2"/>
      <c r="K228" s="7"/>
      <c r="L228" s="7"/>
    </row>
    <row r="229" spans="5:12" x14ac:dyDescent="0.25">
      <c r="E229" s="18">
        <v>5</v>
      </c>
      <c r="F229" s="3" t="s">
        <v>33</v>
      </c>
      <c r="G229" s="3" t="s">
        <v>110</v>
      </c>
      <c r="H229" s="12">
        <v>17</v>
      </c>
      <c r="I229" s="13">
        <v>37</v>
      </c>
      <c r="J229" s="2"/>
      <c r="K229" s="7"/>
      <c r="L229" s="7"/>
    </row>
    <row r="230" spans="5:12" x14ac:dyDescent="0.25">
      <c r="E230" s="18">
        <v>5</v>
      </c>
      <c r="F230" s="3" t="s">
        <v>75</v>
      </c>
      <c r="G230" s="3" t="s">
        <v>78</v>
      </c>
      <c r="H230" s="12">
        <v>36</v>
      </c>
      <c r="I230" s="13">
        <v>41</v>
      </c>
      <c r="J230" s="2"/>
      <c r="K230" s="7"/>
      <c r="L230" s="7"/>
    </row>
    <row r="231" spans="5:12" x14ac:dyDescent="0.25">
      <c r="E231" s="18">
        <v>5</v>
      </c>
      <c r="F231" s="3" t="s">
        <v>59</v>
      </c>
      <c r="G231" s="3" t="s">
        <v>62</v>
      </c>
      <c r="H231" s="12">
        <v>30</v>
      </c>
      <c r="I231" s="13">
        <v>27</v>
      </c>
      <c r="J231" s="2"/>
      <c r="K231" s="7"/>
      <c r="L231" s="7"/>
    </row>
    <row r="232" spans="5:12" x14ac:dyDescent="0.25">
      <c r="E232" s="18">
        <v>5</v>
      </c>
      <c r="F232" s="3" t="s">
        <v>58</v>
      </c>
      <c r="G232" s="3" t="s">
        <v>113</v>
      </c>
      <c r="H232" s="12">
        <v>17</v>
      </c>
      <c r="I232" s="13">
        <v>21</v>
      </c>
      <c r="J232" s="2"/>
      <c r="K232" s="7"/>
      <c r="L232" s="7"/>
    </row>
    <row r="233" spans="5:12" x14ac:dyDescent="0.25">
      <c r="E233" s="18">
        <v>5</v>
      </c>
      <c r="F233" s="3" t="s">
        <v>15</v>
      </c>
      <c r="G233" s="3" t="s">
        <v>22</v>
      </c>
      <c r="H233" s="12">
        <v>35</v>
      </c>
      <c r="I233" s="13">
        <v>13</v>
      </c>
      <c r="J233" s="2"/>
      <c r="K233" s="7"/>
      <c r="L233" s="7"/>
    </row>
    <row r="234" spans="5:12" x14ac:dyDescent="0.25">
      <c r="E234" s="18">
        <v>5</v>
      </c>
      <c r="F234" s="3" t="s">
        <v>16</v>
      </c>
      <c r="G234" s="3" t="s">
        <v>51</v>
      </c>
      <c r="H234" s="12">
        <v>14</v>
      </c>
      <c r="I234" s="13">
        <v>35</v>
      </c>
      <c r="J234" s="2"/>
      <c r="K234" s="7"/>
      <c r="L234" s="7"/>
    </row>
    <row r="235" spans="5:12" x14ac:dyDescent="0.25">
      <c r="E235" s="18">
        <v>5</v>
      </c>
      <c r="F235" s="3" t="s">
        <v>100</v>
      </c>
      <c r="G235" s="3" t="s">
        <v>88</v>
      </c>
      <c r="H235" s="12">
        <v>33</v>
      </c>
      <c r="I235" s="13">
        <v>14</v>
      </c>
      <c r="J235" s="2"/>
      <c r="K235" s="7"/>
      <c r="L235" s="7"/>
    </row>
    <row r="236" spans="5:12" x14ac:dyDescent="0.25">
      <c r="E236" s="18">
        <v>5</v>
      </c>
      <c r="F236" s="3" t="s">
        <v>103</v>
      </c>
      <c r="G236" s="3" t="s">
        <v>106</v>
      </c>
      <c r="H236" s="12">
        <v>52</v>
      </c>
      <c r="I236" s="13">
        <v>40</v>
      </c>
      <c r="J236" s="2"/>
      <c r="K236" s="7"/>
      <c r="L236" s="7"/>
    </row>
    <row r="237" spans="5:12" x14ac:dyDescent="0.25">
      <c r="E237" s="18">
        <v>5</v>
      </c>
      <c r="F237" s="3" t="s">
        <v>111</v>
      </c>
      <c r="G237" s="3" t="s">
        <v>119</v>
      </c>
      <c r="H237" s="12">
        <v>35</v>
      </c>
      <c r="I237" s="13">
        <v>38</v>
      </c>
      <c r="J237" s="2"/>
      <c r="K237" s="7"/>
      <c r="L237" s="7"/>
    </row>
    <row r="238" spans="5:12" x14ac:dyDescent="0.25">
      <c r="E238" s="18">
        <v>5</v>
      </c>
      <c r="F238" s="3" t="s">
        <v>18</v>
      </c>
      <c r="G238" s="3" t="s">
        <v>105</v>
      </c>
      <c r="H238" s="12">
        <v>26</v>
      </c>
      <c r="I238" s="13">
        <v>51</v>
      </c>
      <c r="J238" s="2"/>
      <c r="K238" s="7"/>
      <c r="L238" s="7"/>
    </row>
    <row r="239" spans="5:12" x14ac:dyDescent="0.25">
      <c r="E239" s="18">
        <v>6</v>
      </c>
      <c r="F239" s="3" t="s">
        <v>85</v>
      </c>
      <c r="G239" s="3" t="s">
        <v>104</v>
      </c>
      <c r="H239" s="12">
        <v>20</v>
      </c>
      <c r="I239" s="13">
        <v>34</v>
      </c>
      <c r="J239" s="2"/>
      <c r="K239" s="7"/>
      <c r="L239" s="7"/>
    </row>
    <row r="240" spans="5:12" x14ac:dyDescent="0.25">
      <c r="E240" s="18">
        <v>6</v>
      </c>
      <c r="F240" s="3" t="s">
        <v>1</v>
      </c>
      <c r="G240" s="3" t="s">
        <v>37</v>
      </c>
      <c r="H240" s="12">
        <v>40</v>
      </c>
      <c r="I240" s="13">
        <v>20</v>
      </c>
      <c r="J240" s="2"/>
      <c r="K240" s="7"/>
      <c r="L240" s="7"/>
    </row>
    <row r="241" spans="5:12" x14ac:dyDescent="0.25">
      <c r="E241" s="18">
        <v>6</v>
      </c>
      <c r="F241" s="3" t="s">
        <v>9</v>
      </c>
      <c r="G241" s="3" t="s">
        <v>95</v>
      </c>
      <c r="H241" s="12">
        <v>28</v>
      </c>
      <c r="I241" s="13">
        <v>38</v>
      </c>
      <c r="J241" s="2"/>
      <c r="K241" s="7"/>
      <c r="L241" s="7"/>
    </row>
    <row r="242" spans="5:12" x14ac:dyDescent="0.25">
      <c r="E242" s="18">
        <v>6</v>
      </c>
      <c r="F242" s="3" t="s">
        <v>45</v>
      </c>
      <c r="G242" s="3" t="s">
        <v>71</v>
      </c>
      <c r="H242" s="12">
        <v>14</v>
      </c>
      <c r="I242" s="13">
        <v>13</v>
      </c>
      <c r="J242" s="2"/>
      <c r="K242" s="7"/>
      <c r="L242" s="7"/>
    </row>
    <row r="243" spans="5:12" x14ac:dyDescent="0.25">
      <c r="E243" s="18">
        <v>6</v>
      </c>
      <c r="F243" s="3" t="s">
        <v>19</v>
      </c>
      <c r="G243" s="3" t="s">
        <v>15</v>
      </c>
      <c r="H243" s="12">
        <v>6</v>
      </c>
      <c r="I243" s="13">
        <v>3</v>
      </c>
      <c r="J243" s="2"/>
      <c r="K243" s="7"/>
      <c r="L243" s="7"/>
    </row>
    <row r="244" spans="5:12" x14ac:dyDescent="0.25">
      <c r="E244" s="18">
        <v>6</v>
      </c>
      <c r="F244" s="3" t="s">
        <v>53</v>
      </c>
      <c r="G244" s="3" t="s">
        <v>32</v>
      </c>
      <c r="H244" s="12">
        <v>21</v>
      </c>
      <c r="I244" s="13">
        <v>28</v>
      </c>
      <c r="J244" s="2"/>
      <c r="K244" s="7"/>
      <c r="L244" s="7"/>
    </row>
    <row r="245" spans="5:12" x14ac:dyDescent="0.25">
      <c r="E245" s="18">
        <v>6</v>
      </c>
      <c r="F245" s="3" t="s">
        <v>82</v>
      </c>
      <c r="G245" s="3" t="s">
        <v>92</v>
      </c>
      <c r="H245" s="12">
        <v>7</v>
      </c>
      <c r="I245" s="13">
        <v>24</v>
      </c>
      <c r="J245" s="2"/>
      <c r="K245" s="7"/>
      <c r="L245" s="7"/>
    </row>
    <row r="246" spans="5:12" x14ac:dyDescent="0.25">
      <c r="E246" s="18">
        <v>6</v>
      </c>
      <c r="F246" s="3" t="s">
        <v>122</v>
      </c>
      <c r="G246" s="3" t="s">
        <v>64</v>
      </c>
      <c r="H246" s="12">
        <v>34</v>
      </c>
      <c r="I246" s="13">
        <v>31</v>
      </c>
      <c r="J246" s="2"/>
      <c r="K246" s="7"/>
      <c r="L246" s="7"/>
    </row>
    <row r="247" spans="5:12" x14ac:dyDescent="0.25">
      <c r="E247" s="18">
        <v>6</v>
      </c>
      <c r="F247" s="3" t="s">
        <v>76</v>
      </c>
      <c r="G247" s="3" t="s">
        <v>74</v>
      </c>
      <c r="H247" s="12">
        <v>56</v>
      </c>
      <c r="I247" s="13">
        <v>16</v>
      </c>
      <c r="J247" s="2"/>
      <c r="K247" s="7"/>
      <c r="L247" s="7"/>
    </row>
    <row r="248" spans="5:12" x14ac:dyDescent="0.25">
      <c r="E248" s="18">
        <v>6</v>
      </c>
      <c r="F248" s="3" t="s">
        <v>96</v>
      </c>
      <c r="G248" s="3" t="s">
        <v>28</v>
      </c>
      <c r="H248" s="12">
        <v>27</v>
      </c>
      <c r="I248" s="13">
        <v>31</v>
      </c>
      <c r="J248" s="2"/>
      <c r="K248" s="7"/>
      <c r="L248" s="7"/>
    </row>
    <row r="249" spans="5:12" x14ac:dyDescent="0.25">
      <c r="E249" s="18">
        <v>6</v>
      </c>
      <c r="F249" s="3" t="s">
        <v>58</v>
      </c>
      <c r="G249" s="3" t="s">
        <v>27</v>
      </c>
      <c r="H249" s="12">
        <v>14</v>
      </c>
      <c r="I249" s="13">
        <v>40</v>
      </c>
      <c r="J249" s="2"/>
      <c r="K249" s="7"/>
      <c r="L249" s="7"/>
    </row>
    <row r="250" spans="5:12" x14ac:dyDescent="0.25">
      <c r="E250" s="18">
        <v>6</v>
      </c>
      <c r="F250" s="3" t="s">
        <v>42</v>
      </c>
      <c r="G250" s="3" t="s">
        <v>48</v>
      </c>
      <c r="H250" s="12">
        <v>38</v>
      </c>
      <c r="I250" s="13">
        <v>31</v>
      </c>
      <c r="J250" s="2"/>
      <c r="K250" s="7"/>
      <c r="L250" s="7"/>
    </row>
    <row r="251" spans="5:12" x14ac:dyDescent="0.25">
      <c r="E251" s="18">
        <v>6</v>
      </c>
      <c r="F251" s="3" t="s">
        <v>43</v>
      </c>
      <c r="G251" s="3" t="s">
        <v>44</v>
      </c>
      <c r="H251" s="12">
        <v>39</v>
      </c>
      <c r="I251" s="13">
        <v>28</v>
      </c>
      <c r="J251" s="2"/>
      <c r="K251" s="7"/>
      <c r="L251" s="7"/>
    </row>
    <row r="252" spans="5:12" x14ac:dyDescent="0.25">
      <c r="E252" s="18">
        <v>6</v>
      </c>
      <c r="F252" s="3" t="s">
        <v>101</v>
      </c>
      <c r="G252" s="3" t="s">
        <v>14</v>
      </c>
      <c r="H252" s="12">
        <v>19</v>
      </c>
      <c r="I252" s="13">
        <v>3</v>
      </c>
      <c r="J252" s="2"/>
      <c r="K252" s="7"/>
      <c r="L252" s="7"/>
    </row>
    <row r="253" spans="5:12" x14ac:dyDescent="0.25">
      <c r="E253" s="18">
        <v>6</v>
      </c>
      <c r="F253" s="3" t="s">
        <v>23</v>
      </c>
      <c r="G253" s="3" t="s">
        <v>89</v>
      </c>
      <c r="H253" s="12">
        <v>37</v>
      </c>
      <c r="I253" s="13">
        <v>28</v>
      </c>
      <c r="J253" s="2"/>
      <c r="K253" s="7"/>
      <c r="L253" s="7"/>
    </row>
    <row r="254" spans="5:12" x14ac:dyDescent="0.25">
      <c r="E254" s="18">
        <v>6</v>
      </c>
      <c r="F254" s="3" t="s">
        <v>112</v>
      </c>
      <c r="G254" s="3" t="s">
        <v>91</v>
      </c>
      <c r="H254" s="12">
        <v>14</v>
      </c>
      <c r="I254" s="13">
        <v>27</v>
      </c>
      <c r="J254" s="2"/>
      <c r="K254" s="7"/>
      <c r="L254" s="7"/>
    </row>
    <row r="255" spans="5:12" x14ac:dyDescent="0.25">
      <c r="E255" s="18">
        <v>6</v>
      </c>
      <c r="F255" s="3" t="s">
        <v>50</v>
      </c>
      <c r="G255" s="3" t="s">
        <v>117</v>
      </c>
      <c r="H255" s="12">
        <v>48</v>
      </c>
      <c r="I255" s="13">
        <v>34</v>
      </c>
      <c r="J255" s="2"/>
      <c r="K255" s="7"/>
      <c r="L255" s="7"/>
    </row>
    <row r="256" spans="5:12" x14ac:dyDescent="0.25">
      <c r="E256" s="18">
        <v>6</v>
      </c>
      <c r="F256" s="3" t="s">
        <v>3</v>
      </c>
      <c r="G256" s="3" t="s">
        <v>6</v>
      </c>
      <c r="H256" s="12">
        <v>14</v>
      </c>
      <c r="I256" s="13">
        <v>41</v>
      </c>
      <c r="J256" s="2"/>
      <c r="K256" s="7"/>
      <c r="L256" s="7"/>
    </row>
    <row r="257" spans="5:12" x14ac:dyDescent="0.25">
      <c r="E257" s="18">
        <v>6</v>
      </c>
      <c r="F257" s="3" t="s">
        <v>2</v>
      </c>
      <c r="G257" s="3" t="s">
        <v>65</v>
      </c>
      <c r="H257" s="12">
        <v>10</v>
      </c>
      <c r="I257" s="13">
        <v>24</v>
      </c>
      <c r="J257" s="2"/>
      <c r="K257" s="7"/>
      <c r="L257" s="7"/>
    </row>
    <row r="258" spans="5:12" x14ac:dyDescent="0.25">
      <c r="E258" s="18">
        <v>6</v>
      </c>
      <c r="F258" s="3" t="s">
        <v>33</v>
      </c>
      <c r="G258" s="3" t="s">
        <v>13</v>
      </c>
      <c r="H258" s="12">
        <v>52</v>
      </c>
      <c r="I258" s="13">
        <v>14</v>
      </c>
      <c r="J258" s="2"/>
      <c r="K258" s="7"/>
      <c r="L258" s="7"/>
    </row>
    <row r="259" spans="5:12" x14ac:dyDescent="0.25">
      <c r="E259" s="18">
        <v>6</v>
      </c>
      <c r="F259" s="3" t="s">
        <v>30</v>
      </c>
      <c r="G259" s="3" t="s">
        <v>111</v>
      </c>
      <c r="H259" s="12">
        <v>54</v>
      </c>
      <c r="I259" s="13">
        <v>48</v>
      </c>
      <c r="J259" s="2"/>
      <c r="K259" s="7"/>
      <c r="L259" s="7"/>
    </row>
    <row r="260" spans="5:12" x14ac:dyDescent="0.25">
      <c r="E260" s="18">
        <v>6</v>
      </c>
      <c r="F260" s="3" t="s">
        <v>4</v>
      </c>
      <c r="G260" s="3" t="s">
        <v>61</v>
      </c>
      <c r="H260" s="12">
        <v>23</v>
      </c>
      <c r="I260" s="13">
        <v>35</v>
      </c>
      <c r="J260" s="2"/>
      <c r="K260" s="7"/>
      <c r="L260" s="7"/>
    </row>
    <row r="261" spans="5:12" x14ac:dyDescent="0.25">
      <c r="E261" s="18">
        <v>6</v>
      </c>
      <c r="F261" s="3" t="s">
        <v>86</v>
      </c>
      <c r="G261" s="3" t="s">
        <v>55</v>
      </c>
      <c r="H261" s="12">
        <v>42</v>
      </c>
      <c r="I261" s="13">
        <v>17</v>
      </c>
      <c r="J261" s="2"/>
      <c r="K261" s="7"/>
      <c r="L261" s="7"/>
    </row>
    <row r="262" spans="5:12" x14ac:dyDescent="0.25">
      <c r="E262" s="18">
        <v>6</v>
      </c>
      <c r="F262" s="3" t="s">
        <v>110</v>
      </c>
      <c r="G262" s="3" t="s">
        <v>5</v>
      </c>
      <c r="H262" s="12">
        <v>50</v>
      </c>
      <c r="I262" s="13">
        <v>35</v>
      </c>
      <c r="J262" s="2"/>
      <c r="K262" s="7"/>
      <c r="L262" s="7"/>
    </row>
    <row r="263" spans="5:12" x14ac:dyDescent="0.25">
      <c r="E263" s="18">
        <v>6</v>
      </c>
      <c r="F263" s="3" t="s">
        <v>83</v>
      </c>
      <c r="G263" s="3" t="s">
        <v>108</v>
      </c>
      <c r="H263" s="12">
        <v>20</v>
      </c>
      <c r="I263" s="13">
        <v>41</v>
      </c>
      <c r="J263" s="2"/>
      <c r="K263" s="7"/>
      <c r="L263" s="7"/>
    </row>
    <row r="264" spans="5:12" x14ac:dyDescent="0.25">
      <c r="E264" s="18">
        <v>6</v>
      </c>
      <c r="F264" s="3" t="s">
        <v>81</v>
      </c>
      <c r="G264" s="3" t="s">
        <v>116</v>
      </c>
      <c r="H264" s="12">
        <v>47</v>
      </c>
      <c r="I264" s="13">
        <v>31</v>
      </c>
      <c r="J264" s="2"/>
      <c r="K264" s="7"/>
      <c r="L264" s="7"/>
    </row>
    <row r="265" spans="5:12" x14ac:dyDescent="0.25">
      <c r="E265" s="18">
        <v>6</v>
      </c>
      <c r="F265" s="3" t="s">
        <v>62</v>
      </c>
      <c r="G265" s="3" t="s">
        <v>34</v>
      </c>
      <c r="H265" s="12">
        <v>31</v>
      </c>
      <c r="I265" s="13">
        <v>14</v>
      </c>
      <c r="J265" s="2"/>
      <c r="K265" s="7"/>
      <c r="L265" s="7"/>
    </row>
    <row r="266" spans="5:12" x14ac:dyDescent="0.25">
      <c r="E266" s="18">
        <v>6</v>
      </c>
      <c r="F266" s="3" t="s">
        <v>66</v>
      </c>
      <c r="G266" s="3" t="s">
        <v>80</v>
      </c>
      <c r="H266" s="12">
        <v>14</v>
      </c>
      <c r="I266" s="13">
        <v>6</v>
      </c>
      <c r="J266" s="2"/>
      <c r="K266" s="7"/>
      <c r="L266" s="7"/>
    </row>
    <row r="267" spans="5:12" x14ac:dyDescent="0.25">
      <c r="E267" s="18">
        <v>6</v>
      </c>
      <c r="F267" s="3" t="s">
        <v>46</v>
      </c>
      <c r="G267" s="3" t="s">
        <v>35</v>
      </c>
      <c r="H267" s="12">
        <v>38</v>
      </c>
      <c r="I267" s="13">
        <v>45</v>
      </c>
      <c r="J267" s="2"/>
      <c r="K267" s="7"/>
      <c r="L267" s="7"/>
    </row>
    <row r="268" spans="5:12" x14ac:dyDescent="0.25">
      <c r="E268" s="18">
        <v>6</v>
      </c>
      <c r="F268" s="3" t="s">
        <v>54</v>
      </c>
      <c r="G268" s="3" t="s">
        <v>73</v>
      </c>
      <c r="H268" s="12">
        <v>19</v>
      </c>
      <c r="I268" s="13">
        <v>14</v>
      </c>
      <c r="J268" s="2"/>
      <c r="K268" s="7"/>
      <c r="L268" s="7"/>
    </row>
    <row r="269" spans="5:12" x14ac:dyDescent="0.25">
      <c r="E269" s="18">
        <v>6</v>
      </c>
      <c r="F269" s="3" t="s">
        <v>12</v>
      </c>
      <c r="G269" s="3" t="s">
        <v>120</v>
      </c>
      <c r="H269" s="12">
        <v>17</v>
      </c>
      <c r="I269" s="13">
        <v>31</v>
      </c>
      <c r="J269" s="2"/>
      <c r="K269" s="7"/>
      <c r="L269" s="7"/>
    </row>
    <row r="270" spans="5:12" x14ac:dyDescent="0.25">
      <c r="E270" s="18">
        <v>6</v>
      </c>
      <c r="F270" s="3" t="s">
        <v>121</v>
      </c>
      <c r="G270" s="3" t="s">
        <v>36</v>
      </c>
      <c r="H270" s="12">
        <v>23</v>
      </c>
      <c r="I270" s="13">
        <v>37</v>
      </c>
      <c r="J270" s="2"/>
      <c r="K270" s="7"/>
      <c r="L270" s="7"/>
    </row>
    <row r="271" spans="5:12" x14ac:dyDescent="0.25">
      <c r="E271" s="18">
        <v>6</v>
      </c>
      <c r="F271" s="3" t="s">
        <v>67</v>
      </c>
      <c r="G271" s="3" t="s">
        <v>99</v>
      </c>
      <c r="H271" s="12">
        <v>13</v>
      </c>
      <c r="I271" s="13">
        <v>44</v>
      </c>
      <c r="J271" s="2"/>
      <c r="K271" s="7"/>
      <c r="L271" s="7"/>
    </row>
    <row r="272" spans="5:12" x14ac:dyDescent="0.25">
      <c r="E272" s="18">
        <v>6</v>
      </c>
      <c r="F272" s="3" t="s">
        <v>90</v>
      </c>
      <c r="G272" s="3" t="s">
        <v>102</v>
      </c>
      <c r="H272" s="12">
        <v>41</v>
      </c>
      <c r="I272" s="13">
        <v>13</v>
      </c>
      <c r="J272" s="2"/>
      <c r="K272" s="7"/>
      <c r="L272" s="7"/>
    </row>
    <row r="273" spans="5:12" x14ac:dyDescent="0.25">
      <c r="E273" s="18">
        <v>6</v>
      </c>
      <c r="F273" s="3" t="s">
        <v>17</v>
      </c>
      <c r="G273" s="3" t="s">
        <v>16</v>
      </c>
      <c r="H273" s="12">
        <v>26</v>
      </c>
      <c r="I273" s="13">
        <v>18</v>
      </c>
      <c r="J273" s="2"/>
      <c r="K273" s="7"/>
      <c r="L273" s="7"/>
    </row>
    <row r="274" spans="5:12" x14ac:dyDescent="0.25">
      <c r="E274" s="18">
        <v>6</v>
      </c>
      <c r="F274" s="3" t="s">
        <v>119</v>
      </c>
      <c r="G274" s="3" t="s">
        <v>18</v>
      </c>
      <c r="H274" s="12">
        <v>19</v>
      </c>
      <c r="I274" s="13">
        <v>6</v>
      </c>
      <c r="J274" s="2"/>
      <c r="K274" s="7"/>
      <c r="L274" s="7"/>
    </row>
    <row r="275" spans="5:12" x14ac:dyDescent="0.25">
      <c r="E275" s="18">
        <v>6</v>
      </c>
      <c r="F275" s="3" t="s">
        <v>70</v>
      </c>
      <c r="G275" s="3" t="s">
        <v>97</v>
      </c>
      <c r="H275" s="12">
        <v>35</v>
      </c>
      <c r="I275" s="13">
        <v>14</v>
      </c>
      <c r="J275" s="2"/>
      <c r="K275" s="7"/>
      <c r="L275" s="7"/>
    </row>
    <row r="276" spans="5:12" x14ac:dyDescent="0.25">
      <c r="E276" s="18">
        <v>6</v>
      </c>
      <c r="F276" s="3" t="s">
        <v>93</v>
      </c>
      <c r="G276" s="3" t="s">
        <v>8</v>
      </c>
      <c r="H276" s="12">
        <v>15</v>
      </c>
      <c r="I276" s="13">
        <v>19</v>
      </c>
      <c r="J276" s="2"/>
      <c r="K276" s="7"/>
      <c r="L276" s="7"/>
    </row>
    <row r="277" spans="5:12" x14ac:dyDescent="0.25">
      <c r="E277" s="18">
        <v>6</v>
      </c>
      <c r="F277" s="3" t="s">
        <v>118</v>
      </c>
      <c r="G277" s="3" t="s">
        <v>40</v>
      </c>
      <c r="H277" s="12">
        <v>52</v>
      </c>
      <c r="I277" s="13">
        <v>14</v>
      </c>
      <c r="J277" s="2"/>
      <c r="K277" s="7"/>
      <c r="L277" s="7"/>
    </row>
    <row r="278" spans="5:12" x14ac:dyDescent="0.25">
      <c r="E278" s="18">
        <v>6</v>
      </c>
      <c r="F278" s="3" t="s">
        <v>78</v>
      </c>
      <c r="G278" s="3" t="s">
        <v>47</v>
      </c>
      <c r="H278" s="12">
        <v>45</v>
      </c>
      <c r="I278" s="13">
        <v>48</v>
      </c>
      <c r="J278" s="2"/>
      <c r="K278" s="7"/>
      <c r="L278" s="7"/>
    </row>
    <row r="279" spans="5:12" x14ac:dyDescent="0.25">
      <c r="E279" s="18">
        <v>6</v>
      </c>
      <c r="F279" s="3" t="s">
        <v>7</v>
      </c>
      <c r="G279" s="3" t="s">
        <v>49</v>
      </c>
      <c r="H279" s="12">
        <v>35</v>
      </c>
      <c r="I279" s="13">
        <v>7</v>
      </c>
      <c r="J279" s="2"/>
      <c r="K279" s="7"/>
      <c r="L279" s="7"/>
    </row>
    <row r="280" spans="5:12" x14ac:dyDescent="0.25">
      <c r="E280" s="18">
        <v>6</v>
      </c>
      <c r="F280" s="3" t="s">
        <v>69</v>
      </c>
      <c r="G280" s="3" t="s">
        <v>103</v>
      </c>
      <c r="H280" s="12">
        <v>7</v>
      </c>
      <c r="I280" s="13">
        <v>28</v>
      </c>
      <c r="J280" s="2"/>
      <c r="K280" s="7"/>
      <c r="L280" s="7"/>
    </row>
    <row r="281" spans="5:12" x14ac:dyDescent="0.25">
      <c r="E281" s="18">
        <v>6</v>
      </c>
      <c r="F281" s="3" t="s">
        <v>98</v>
      </c>
      <c r="G281" s="3" t="s">
        <v>79</v>
      </c>
      <c r="H281" s="12">
        <v>44</v>
      </c>
      <c r="I281" s="13">
        <v>21</v>
      </c>
      <c r="J281" s="2"/>
      <c r="K281" s="7"/>
      <c r="L281" s="7"/>
    </row>
    <row r="282" spans="5:12" x14ac:dyDescent="0.25">
      <c r="E282" s="18">
        <v>6</v>
      </c>
      <c r="F282" s="3" t="s">
        <v>123</v>
      </c>
      <c r="G282" s="3" t="s">
        <v>22</v>
      </c>
      <c r="H282" s="12">
        <v>58</v>
      </c>
      <c r="I282" s="13">
        <v>31</v>
      </c>
      <c r="J282" s="2"/>
      <c r="K282" s="7"/>
      <c r="L282" s="7"/>
    </row>
    <row r="283" spans="5:12" x14ac:dyDescent="0.25">
      <c r="E283" s="18">
        <v>6</v>
      </c>
      <c r="F283" s="3" t="s">
        <v>84</v>
      </c>
      <c r="G283" s="3" t="s">
        <v>11</v>
      </c>
      <c r="H283" s="12">
        <v>14</v>
      </c>
      <c r="I283" s="13">
        <v>10</v>
      </c>
      <c r="J283" s="2"/>
      <c r="K283" s="7"/>
      <c r="L283" s="7"/>
    </row>
    <row r="284" spans="5:12" x14ac:dyDescent="0.25">
      <c r="E284" s="18">
        <v>6</v>
      </c>
      <c r="F284" s="3" t="s">
        <v>88</v>
      </c>
      <c r="G284" s="3" t="s">
        <v>124</v>
      </c>
      <c r="H284" s="12">
        <v>27</v>
      </c>
      <c r="I284" s="13">
        <v>30</v>
      </c>
      <c r="J284" s="2"/>
      <c r="K284" s="7"/>
      <c r="L284" s="7"/>
    </row>
    <row r="285" spans="5:12" x14ac:dyDescent="0.25">
      <c r="E285" s="18">
        <v>6</v>
      </c>
      <c r="F285" s="3" t="s">
        <v>56</v>
      </c>
      <c r="G285" s="3" t="s">
        <v>77</v>
      </c>
      <c r="H285" s="12">
        <v>35</v>
      </c>
      <c r="I285" s="13">
        <v>28</v>
      </c>
      <c r="J285" s="2"/>
      <c r="K285" s="7"/>
      <c r="L285" s="7"/>
    </row>
    <row r="286" spans="5:12" x14ac:dyDescent="0.25">
      <c r="E286" s="18">
        <v>6</v>
      </c>
      <c r="F286" s="3" t="s">
        <v>31</v>
      </c>
      <c r="G286" s="3" t="s">
        <v>63</v>
      </c>
      <c r="H286" s="12">
        <v>41</v>
      </c>
      <c r="I286" s="13">
        <v>3</v>
      </c>
      <c r="J286" s="2"/>
      <c r="K286" s="7"/>
      <c r="L286" s="7"/>
    </row>
    <row r="287" spans="5:12" x14ac:dyDescent="0.25">
      <c r="E287" s="18">
        <v>6</v>
      </c>
      <c r="F287" s="3" t="s">
        <v>41</v>
      </c>
      <c r="G287" s="3" t="s">
        <v>59</v>
      </c>
      <c r="H287" s="12">
        <v>63</v>
      </c>
      <c r="I287" s="13">
        <v>38</v>
      </c>
      <c r="J287" s="2"/>
      <c r="K287" s="7"/>
      <c r="L287" s="7"/>
    </row>
    <row r="288" spans="5:12" x14ac:dyDescent="0.25">
      <c r="E288" s="18">
        <v>6</v>
      </c>
      <c r="F288" s="3" t="s">
        <v>109</v>
      </c>
      <c r="G288" s="3" t="s">
        <v>114</v>
      </c>
      <c r="H288" s="12">
        <v>0</v>
      </c>
      <c r="I288" s="13">
        <v>17</v>
      </c>
      <c r="J288" s="2"/>
      <c r="K288" s="7"/>
      <c r="L288" s="7"/>
    </row>
    <row r="289" spans="5:12" x14ac:dyDescent="0.25">
      <c r="E289" s="18">
        <v>6</v>
      </c>
      <c r="F289" s="3" t="s">
        <v>106</v>
      </c>
      <c r="G289" s="3" t="s">
        <v>94</v>
      </c>
      <c r="H289" s="12">
        <v>52</v>
      </c>
      <c r="I289" s="13">
        <v>14</v>
      </c>
      <c r="J289" s="2"/>
      <c r="K289" s="7"/>
      <c r="L289" s="7"/>
    </row>
    <row r="290" spans="5:12" x14ac:dyDescent="0.25">
      <c r="E290" s="18">
        <v>6</v>
      </c>
      <c r="F290" s="3" t="s">
        <v>25</v>
      </c>
      <c r="G290" s="3" t="s">
        <v>72</v>
      </c>
      <c r="H290" s="12">
        <v>17</v>
      </c>
      <c r="I290" s="13">
        <v>16</v>
      </c>
      <c r="J290" s="2"/>
      <c r="K290" s="7"/>
      <c r="L290" s="7"/>
    </row>
    <row r="291" spans="5:12" x14ac:dyDescent="0.25">
      <c r="E291" s="18">
        <v>6</v>
      </c>
      <c r="F291" s="3" t="s">
        <v>57</v>
      </c>
      <c r="G291" s="3" t="s">
        <v>10</v>
      </c>
      <c r="H291" s="12">
        <v>43</v>
      </c>
      <c r="I291" s="13">
        <v>17</v>
      </c>
      <c r="J291" s="2"/>
      <c r="K291" s="7"/>
      <c r="L291" s="7"/>
    </row>
    <row r="292" spans="5:12" x14ac:dyDescent="0.25">
      <c r="E292" s="18">
        <v>6</v>
      </c>
      <c r="F292" s="3" t="s">
        <v>105</v>
      </c>
      <c r="G292" s="3" t="s">
        <v>107</v>
      </c>
      <c r="H292" s="12">
        <v>52</v>
      </c>
      <c r="I292" s="13">
        <v>21</v>
      </c>
      <c r="J292" s="2"/>
      <c r="K292" s="7"/>
      <c r="L292" s="7"/>
    </row>
    <row r="293" spans="5:12" x14ac:dyDescent="0.25">
      <c r="E293" s="18">
        <v>7</v>
      </c>
      <c r="F293" s="3" t="s">
        <v>38</v>
      </c>
      <c r="G293" s="3" t="s">
        <v>87</v>
      </c>
      <c r="H293" s="12">
        <v>26</v>
      </c>
      <c r="I293" s="13">
        <v>31</v>
      </c>
      <c r="J293" s="2"/>
      <c r="K293" s="7"/>
      <c r="L293" s="7"/>
    </row>
    <row r="294" spans="5:12" x14ac:dyDescent="0.25">
      <c r="E294" s="18">
        <v>7</v>
      </c>
      <c r="F294" s="3" t="s">
        <v>35</v>
      </c>
      <c r="G294" s="3" t="s">
        <v>109</v>
      </c>
      <c r="H294" s="12">
        <v>33</v>
      </c>
      <c r="I294" s="13">
        <v>11</v>
      </c>
      <c r="J294" s="2"/>
      <c r="K294" s="7"/>
      <c r="L294" s="7"/>
    </row>
    <row r="295" spans="5:12" x14ac:dyDescent="0.25">
      <c r="E295" s="18">
        <v>7</v>
      </c>
      <c r="F295" s="3" t="s">
        <v>68</v>
      </c>
      <c r="G295" s="3" t="s">
        <v>20</v>
      </c>
      <c r="H295" s="12">
        <v>17</v>
      </c>
      <c r="I295" s="13">
        <v>51</v>
      </c>
      <c r="J295" s="2"/>
      <c r="K295" s="7"/>
      <c r="L295" s="7"/>
    </row>
    <row r="296" spans="5:12" x14ac:dyDescent="0.25">
      <c r="E296" s="18">
        <v>7</v>
      </c>
      <c r="F296" s="3" t="s">
        <v>5</v>
      </c>
      <c r="G296" s="3" t="s">
        <v>32</v>
      </c>
      <c r="H296" s="12">
        <v>13</v>
      </c>
      <c r="I296" s="13">
        <v>31</v>
      </c>
      <c r="J296" s="2"/>
      <c r="K296" s="7"/>
      <c r="L296" s="7"/>
    </row>
    <row r="297" spans="5:12" x14ac:dyDescent="0.25">
      <c r="E297" s="18">
        <v>7</v>
      </c>
      <c r="F297" s="3" t="s">
        <v>71</v>
      </c>
      <c r="G297" s="3" t="s">
        <v>113</v>
      </c>
      <c r="H297" s="12">
        <v>35</v>
      </c>
      <c r="I297" s="13">
        <v>45</v>
      </c>
      <c r="J297" s="2"/>
      <c r="K297" s="7"/>
      <c r="L297" s="7"/>
    </row>
    <row r="298" spans="5:12" x14ac:dyDescent="0.25">
      <c r="E298" s="18">
        <v>7</v>
      </c>
      <c r="F298" s="3" t="s">
        <v>101</v>
      </c>
      <c r="G298" s="3" t="s">
        <v>45</v>
      </c>
      <c r="H298" s="12">
        <v>23</v>
      </c>
      <c r="I298" s="13">
        <v>15</v>
      </c>
      <c r="J298" s="2"/>
      <c r="K298" s="7"/>
      <c r="L298" s="7"/>
    </row>
    <row r="299" spans="5:12" x14ac:dyDescent="0.25">
      <c r="E299" s="18">
        <v>7</v>
      </c>
      <c r="F299" s="3" t="s">
        <v>98</v>
      </c>
      <c r="G299" s="3" t="s">
        <v>39</v>
      </c>
      <c r="H299" s="12">
        <v>39</v>
      </c>
      <c r="I299" s="13">
        <v>17</v>
      </c>
      <c r="J299" s="2"/>
      <c r="K299" s="7"/>
      <c r="L299" s="7"/>
    </row>
    <row r="300" spans="5:12" x14ac:dyDescent="0.25">
      <c r="E300" s="18">
        <v>7</v>
      </c>
      <c r="F300" s="3" t="s">
        <v>36</v>
      </c>
      <c r="G300" s="3" t="s">
        <v>76</v>
      </c>
      <c r="H300" s="12">
        <v>21</v>
      </c>
      <c r="I300" s="13">
        <v>27</v>
      </c>
      <c r="J300" s="2"/>
      <c r="K300" s="7"/>
      <c r="L300" s="7"/>
    </row>
    <row r="301" spans="5:12" x14ac:dyDescent="0.25">
      <c r="E301" s="18">
        <v>7</v>
      </c>
      <c r="F301" s="3" t="s">
        <v>21</v>
      </c>
      <c r="G301" s="3" t="s">
        <v>44</v>
      </c>
      <c r="H301" s="12">
        <v>13</v>
      </c>
      <c r="I301" s="13">
        <v>21</v>
      </c>
      <c r="J301" s="2"/>
      <c r="K301" s="7"/>
      <c r="L301" s="7"/>
    </row>
    <row r="302" spans="5:12" x14ac:dyDescent="0.25">
      <c r="E302" s="18">
        <v>7</v>
      </c>
      <c r="F302" s="3" t="s">
        <v>122</v>
      </c>
      <c r="G302" s="3" t="s">
        <v>6</v>
      </c>
      <c r="H302" s="12">
        <v>17</v>
      </c>
      <c r="I302" s="13">
        <v>31</v>
      </c>
      <c r="J302" s="2"/>
      <c r="K302" s="7"/>
      <c r="L302" s="7"/>
    </row>
    <row r="303" spans="5:12" x14ac:dyDescent="0.25">
      <c r="E303" s="18">
        <v>7</v>
      </c>
      <c r="F303" s="3" t="s">
        <v>108</v>
      </c>
      <c r="G303" s="3" t="s">
        <v>78</v>
      </c>
      <c r="H303" s="12">
        <v>63</v>
      </c>
      <c r="I303" s="13">
        <v>21</v>
      </c>
      <c r="J303" s="2"/>
      <c r="K303" s="7"/>
      <c r="L303" s="7"/>
    </row>
    <row r="304" spans="5:12" x14ac:dyDescent="0.25">
      <c r="E304" s="18">
        <v>7</v>
      </c>
      <c r="F304" s="3" t="s">
        <v>28</v>
      </c>
      <c r="G304" s="3" t="s">
        <v>60</v>
      </c>
      <c r="H304" s="12">
        <v>16</v>
      </c>
      <c r="I304" s="13">
        <v>19</v>
      </c>
      <c r="J304" s="2"/>
      <c r="K304" s="7"/>
      <c r="L304" s="7"/>
    </row>
    <row r="305" spans="5:12" x14ac:dyDescent="0.25">
      <c r="E305" s="18">
        <v>7</v>
      </c>
      <c r="F305" s="3" t="s">
        <v>67</v>
      </c>
      <c r="G305" s="3" t="s">
        <v>62</v>
      </c>
      <c r="H305" s="12">
        <v>14</v>
      </c>
      <c r="I305" s="13">
        <v>38</v>
      </c>
      <c r="J305" s="2"/>
      <c r="K305" s="7"/>
      <c r="L305" s="7"/>
    </row>
    <row r="306" spans="5:12" x14ac:dyDescent="0.25">
      <c r="E306" s="18">
        <v>7</v>
      </c>
      <c r="F306" s="3" t="s">
        <v>88</v>
      </c>
      <c r="G306" s="3" t="s">
        <v>82</v>
      </c>
      <c r="H306" s="12">
        <v>41</v>
      </c>
      <c r="I306" s="13">
        <v>20</v>
      </c>
      <c r="J306" s="2"/>
      <c r="K306" s="7"/>
      <c r="L306" s="7"/>
    </row>
    <row r="307" spans="5:12" x14ac:dyDescent="0.25">
      <c r="E307" s="18">
        <v>7</v>
      </c>
      <c r="F307" s="3" t="s">
        <v>117</v>
      </c>
      <c r="G307" s="3" t="s">
        <v>86</v>
      </c>
      <c r="H307" s="12">
        <v>41</v>
      </c>
      <c r="I307" s="13">
        <v>20</v>
      </c>
      <c r="J307" s="2"/>
      <c r="K307" s="7"/>
      <c r="L307" s="7"/>
    </row>
    <row r="308" spans="5:12" x14ac:dyDescent="0.25">
      <c r="E308" s="18">
        <v>7</v>
      </c>
      <c r="F308" s="3" t="s">
        <v>14</v>
      </c>
      <c r="G308" s="3" t="s">
        <v>23</v>
      </c>
      <c r="H308" s="12">
        <v>14</v>
      </c>
      <c r="I308" s="13">
        <v>17</v>
      </c>
      <c r="J308" s="2"/>
      <c r="K308" s="7"/>
      <c r="L308" s="7"/>
    </row>
    <row r="309" spans="5:12" x14ac:dyDescent="0.25">
      <c r="E309" s="18">
        <v>7</v>
      </c>
      <c r="F309" s="3" t="s">
        <v>3</v>
      </c>
      <c r="G309" s="3" t="s">
        <v>110</v>
      </c>
      <c r="H309" s="12">
        <v>47</v>
      </c>
      <c r="I309" s="13">
        <v>52</v>
      </c>
      <c r="J309" s="2"/>
      <c r="K309" s="7"/>
      <c r="L309" s="7"/>
    </row>
    <row r="310" spans="5:12" x14ac:dyDescent="0.25">
      <c r="E310" s="18">
        <v>7</v>
      </c>
      <c r="F310" s="3" t="s">
        <v>102</v>
      </c>
      <c r="G310" s="3" t="s">
        <v>114</v>
      </c>
      <c r="H310" s="12">
        <v>27</v>
      </c>
      <c r="I310" s="13">
        <v>26</v>
      </c>
      <c r="J310" s="2"/>
      <c r="K310" s="7"/>
      <c r="L310" s="7"/>
    </row>
    <row r="311" spans="5:12" x14ac:dyDescent="0.25">
      <c r="E311" s="18">
        <v>7</v>
      </c>
      <c r="F311" s="3" t="s">
        <v>42</v>
      </c>
      <c r="G311" s="3" t="s">
        <v>2</v>
      </c>
      <c r="H311" s="12">
        <v>34</v>
      </c>
      <c r="I311" s="13">
        <v>28</v>
      </c>
      <c r="J311" s="2"/>
      <c r="K311" s="7"/>
      <c r="L311" s="7"/>
    </row>
    <row r="312" spans="5:12" x14ac:dyDescent="0.25">
      <c r="E312" s="18">
        <v>7</v>
      </c>
      <c r="F312" s="3" t="s">
        <v>63</v>
      </c>
      <c r="G312" s="3" t="s">
        <v>50</v>
      </c>
      <c r="H312" s="12">
        <v>14</v>
      </c>
      <c r="I312" s="13">
        <v>18</v>
      </c>
      <c r="J312" s="2"/>
      <c r="K312" s="7"/>
      <c r="L312" s="7"/>
    </row>
    <row r="313" spans="5:12" x14ac:dyDescent="0.25">
      <c r="E313" s="18">
        <v>7</v>
      </c>
      <c r="F313" s="3" t="s">
        <v>55</v>
      </c>
      <c r="G313" s="3" t="s">
        <v>54</v>
      </c>
      <c r="H313" s="12">
        <v>20</v>
      </c>
      <c r="I313" s="13">
        <v>27</v>
      </c>
      <c r="J313" s="2"/>
      <c r="K313" s="7"/>
      <c r="L313" s="7"/>
    </row>
    <row r="314" spans="5:12" x14ac:dyDescent="0.25">
      <c r="E314" s="18">
        <v>7</v>
      </c>
      <c r="F314" s="3" t="s">
        <v>10</v>
      </c>
      <c r="G314" s="3" t="s">
        <v>9</v>
      </c>
      <c r="H314" s="12">
        <v>21</v>
      </c>
      <c r="I314" s="13">
        <v>14</v>
      </c>
      <c r="J314" s="2"/>
      <c r="K314" s="7"/>
      <c r="L314" s="7"/>
    </row>
    <row r="315" spans="5:12" x14ac:dyDescent="0.25">
      <c r="E315" s="18">
        <v>7</v>
      </c>
      <c r="F315" s="3" t="s">
        <v>22</v>
      </c>
      <c r="G315" s="3" t="s">
        <v>56</v>
      </c>
      <c r="H315" s="12">
        <v>37</v>
      </c>
      <c r="I315" s="13">
        <v>42</v>
      </c>
      <c r="J315" s="2"/>
      <c r="K315" s="7"/>
      <c r="L315" s="7"/>
    </row>
    <row r="316" spans="5:12" x14ac:dyDescent="0.25">
      <c r="E316" s="18">
        <v>7</v>
      </c>
      <c r="F316" s="3" t="s">
        <v>4</v>
      </c>
      <c r="G316" s="3" t="s">
        <v>33</v>
      </c>
      <c r="H316" s="12">
        <v>30</v>
      </c>
      <c r="I316" s="13">
        <v>24</v>
      </c>
      <c r="J316" s="2"/>
      <c r="K316" s="7"/>
      <c r="L316" s="7"/>
    </row>
    <row r="317" spans="5:12" x14ac:dyDescent="0.25">
      <c r="E317" s="18">
        <v>7</v>
      </c>
      <c r="F317" s="3" t="s">
        <v>11</v>
      </c>
      <c r="G317" s="3" t="s">
        <v>51</v>
      </c>
      <c r="H317" s="12">
        <v>34</v>
      </c>
      <c r="I317" s="13">
        <v>14</v>
      </c>
      <c r="J317" s="2"/>
      <c r="K317" s="7"/>
      <c r="L317" s="7"/>
    </row>
    <row r="318" spans="5:12" x14ac:dyDescent="0.25">
      <c r="E318" s="18">
        <v>7</v>
      </c>
      <c r="F318" s="3" t="s">
        <v>93</v>
      </c>
      <c r="G318" s="3" t="s">
        <v>100</v>
      </c>
      <c r="H318" s="12">
        <v>10</v>
      </c>
      <c r="I318" s="13">
        <v>42</v>
      </c>
      <c r="J318" s="2"/>
      <c r="K318" s="7"/>
      <c r="L318" s="7"/>
    </row>
    <row r="319" spans="5:12" x14ac:dyDescent="0.25">
      <c r="E319" s="18">
        <v>7</v>
      </c>
      <c r="F319" s="3" t="s">
        <v>61</v>
      </c>
      <c r="G319" s="3" t="s">
        <v>48</v>
      </c>
      <c r="H319" s="12">
        <v>45</v>
      </c>
      <c r="I319" s="13">
        <v>3</v>
      </c>
      <c r="J319" s="2"/>
      <c r="K319" s="7"/>
      <c r="L319" s="7"/>
    </row>
    <row r="320" spans="5:12" x14ac:dyDescent="0.25">
      <c r="E320" s="18">
        <v>7</v>
      </c>
      <c r="F320" s="3" t="s">
        <v>83</v>
      </c>
      <c r="G320" s="3" t="s">
        <v>47</v>
      </c>
      <c r="H320" s="12">
        <v>49</v>
      </c>
      <c r="I320" s="13">
        <v>14</v>
      </c>
      <c r="J320" s="2"/>
      <c r="K320" s="7"/>
      <c r="L320" s="7"/>
    </row>
    <row r="321" spans="5:12" x14ac:dyDescent="0.25">
      <c r="E321" s="18">
        <v>7</v>
      </c>
      <c r="F321" s="3" t="s">
        <v>27</v>
      </c>
      <c r="G321" s="3" t="s">
        <v>103</v>
      </c>
      <c r="H321" s="12">
        <v>20</v>
      </c>
      <c r="I321" s="13">
        <v>10</v>
      </c>
      <c r="J321" s="2"/>
      <c r="K321" s="7"/>
      <c r="L321" s="7"/>
    </row>
    <row r="322" spans="5:12" x14ac:dyDescent="0.25">
      <c r="E322" s="18">
        <v>7</v>
      </c>
      <c r="F322" s="3" t="s">
        <v>65</v>
      </c>
      <c r="G322" s="3" t="s">
        <v>40</v>
      </c>
      <c r="H322" s="12">
        <v>37</v>
      </c>
      <c r="I322" s="13">
        <v>12</v>
      </c>
      <c r="J322" s="2"/>
      <c r="K322" s="7"/>
      <c r="L322" s="7"/>
    </row>
    <row r="323" spans="5:12" x14ac:dyDescent="0.25">
      <c r="E323" s="18">
        <v>7</v>
      </c>
      <c r="F323" s="3" t="s">
        <v>19</v>
      </c>
      <c r="G323" s="3" t="s">
        <v>119</v>
      </c>
      <c r="H323" s="12">
        <v>24</v>
      </c>
      <c r="I323" s="13">
        <v>42</v>
      </c>
      <c r="J323" s="2"/>
      <c r="K323" s="7"/>
      <c r="L323" s="7"/>
    </row>
    <row r="324" spans="5:12" x14ac:dyDescent="0.25">
      <c r="E324" s="18">
        <v>7</v>
      </c>
      <c r="F324" s="3" t="s">
        <v>99</v>
      </c>
      <c r="G324" s="3" t="s">
        <v>34</v>
      </c>
      <c r="H324" s="12">
        <v>45</v>
      </c>
      <c r="I324" s="13">
        <v>0</v>
      </c>
      <c r="J324" s="2"/>
      <c r="K324" s="7"/>
      <c r="L324" s="7"/>
    </row>
    <row r="325" spans="5:12" x14ac:dyDescent="0.25">
      <c r="E325" s="18">
        <v>7</v>
      </c>
      <c r="F325" s="3" t="s">
        <v>31</v>
      </c>
      <c r="G325" s="3" t="s">
        <v>30</v>
      </c>
      <c r="H325" s="12">
        <v>20</v>
      </c>
      <c r="I325" s="13">
        <v>13</v>
      </c>
      <c r="J325" s="2"/>
      <c r="K325" s="7"/>
      <c r="L325" s="7"/>
    </row>
    <row r="326" spans="5:12" x14ac:dyDescent="0.25">
      <c r="E326" s="18">
        <v>7</v>
      </c>
      <c r="F326" s="3" t="s">
        <v>74</v>
      </c>
      <c r="G326" s="3" t="s">
        <v>75</v>
      </c>
      <c r="H326" s="12">
        <v>14</v>
      </c>
      <c r="I326" s="13">
        <v>20</v>
      </c>
      <c r="J326" s="2"/>
      <c r="K326" s="7"/>
      <c r="L326" s="7"/>
    </row>
    <row r="327" spans="5:12" x14ac:dyDescent="0.25">
      <c r="E327" s="18">
        <v>7</v>
      </c>
      <c r="F327" s="3" t="s">
        <v>29</v>
      </c>
      <c r="G327" s="3" t="s">
        <v>15</v>
      </c>
      <c r="H327" s="12">
        <v>27</v>
      </c>
      <c r="I327" s="13">
        <v>49</v>
      </c>
      <c r="J327" s="2"/>
      <c r="K327" s="7"/>
      <c r="L327" s="7"/>
    </row>
    <row r="328" spans="5:12" x14ac:dyDescent="0.25">
      <c r="E328" s="18">
        <v>7</v>
      </c>
      <c r="F328" s="3" t="s">
        <v>37</v>
      </c>
      <c r="G328" s="3" t="s">
        <v>84</v>
      </c>
      <c r="H328" s="12">
        <v>41</v>
      </c>
      <c r="I328" s="13">
        <v>7</v>
      </c>
      <c r="J328" s="2"/>
      <c r="K328" s="7"/>
      <c r="L328" s="7"/>
    </row>
    <row r="329" spans="5:12" x14ac:dyDescent="0.25">
      <c r="E329" s="18">
        <v>7</v>
      </c>
      <c r="F329" s="3" t="s">
        <v>72</v>
      </c>
      <c r="G329" s="3" t="s">
        <v>64</v>
      </c>
      <c r="H329" s="12">
        <v>51</v>
      </c>
      <c r="I329" s="13">
        <v>7</v>
      </c>
      <c r="J329" s="2"/>
      <c r="K329" s="7"/>
      <c r="L329" s="7"/>
    </row>
    <row r="330" spans="5:12" x14ac:dyDescent="0.25">
      <c r="E330" s="18">
        <v>7</v>
      </c>
      <c r="F330" s="3" t="s">
        <v>85</v>
      </c>
      <c r="G330" s="3" t="s">
        <v>12</v>
      </c>
      <c r="H330" s="12">
        <v>30</v>
      </c>
      <c r="I330" s="13">
        <v>34</v>
      </c>
      <c r="J330" s="2"/>
      <c r="K330" s="7"/>
      <c r="L330" s="7"/>
    </row>
    <row r="331" spans="5:12" x14ac:dyDescent="0.25">
      <c r="E331" s="18">
        <v>7</v>
      </c>
      <c r="F331" s="3" t="s">
        <v>8</v>
      </c>
      <c r="G331" s="3" t="s">
        <v>66</v>
      </c>
      <c r="H331" s="12">
        <v>17</v>
      </c>
      <c r="I331" s="13">
        <v>31</v>
      </c>
      <c r="J331" s="2"/>
      <c r="K331" s="7"/>
      <c r="L331" s="7"/>
    </row>
    <row r="332" spans="5:12" x14ac:dyDescent="0.25">
      <c r="E332" s="18">
        <v>7</v>
      </c>
      <c r="F332" s="3" t="s">
        <v>106</v>
      </c>
      <c r="G332" s="3" t="s">
        <v>69</v>
      </c>
      <c r="H332" s="12">
        <v>38</v>
      </c>
      <c r="I332" s="13">
        <v>14</v>
      </c>
      <c r="J332" s="2"/>
      <c r="K332" s="7"/>
      <c r="L332" s="7"/>
    </row>
    <row r="333" spans="5:12" x14ac:dyDescent="0.25">
      <c r="E333" s="18">
        <v>7</v>
      </c>
      <c r="F333" s="3" t="s">
        <v>107</v>
      </c>
      <c r="G333" s="3" t="s">
        <v>95</v>
      </c>
      <c r="H333" s="12">
        <v>14</v>
      </c>
      <c r="I333" s="13">
        <v>24</v>
      </c>
      <c r="J333" s="2"/>
      <c r="K333" s="7"/>
      <c r="L333" s="7"/>
    </row>
    <row r="334" spans="5:12" x14ac:dyDescent="0.25">
      <c r="E334" s="18">
        <v>7</v>
      </c>
      <c r="F334" s="3" t="s">
        <v>92</v>
      </c>
      <c r="G334" s="3" t="s">
        <v>112</v>
      </c>
      <c r="H334" s="12">
        <v>49</v>
      </c>
      <c r="I334" s="13">
        <v>7</v>
      </c>
      <c r="J334" s="2"/>
      <c r="K334" s="7"/>
      <c r="L334" s="7"/>
    </row>
    <row r="335" spans="5:12" x14ac:dyDescent="0.25">
      <c r="E335" s="18">
        <v>7</v>
      </c>
      <c r="F335" s="3" t="s">
        <v>104</v>
      </c>
      <c r="G335" s="3" t="s">
        <v>52</v>
      </c>
      <c r="H335" s="12">
        <v>36</v>
      </c>
      <c r="I335" s="13">
        <v>29</v>
      </c>
      <c r="J335" s="2"/>
      <c r="K335" s="7"/>
      <c r="L335" s="7"/>
    </row>
    <row r="336" spans="5:12" x14ac:dyDescent="0.25">
      <c r="E336" s="18">
        <v>7</v>
      </c>
      <c r="F336" s="3" t="s">
        <v>115</v>
      </c>
      <c r="G336" s="3" t="s">
        <v>121</v>
      </c>
      <c r="H336" s="12">
        <v>21</v>
      </c>
      <c r="I336" s="13">
        <v>49</v>
      </c>
      <c r="J336" s="2"/>
      <c r="K336" s="7"/>
      <c r="L336" s="7"/>
    </row>
    <row r="337" spans="5:12" x14ac:dyDescent="0.25">
      <c r="E337" s="18">
        <v>7</v>
      </c>
      <c r="F337" s="3" t="s">
        <v>97</v>
      </c>
      <c r="G337" s="3" t="s">
        <v>17</v>
      </c>
      <c r="H337" s="12">
        <v>38</v>
      </c>
      <c r="I337" s="13">
        <v>7</v>
      </c>
      <c r="J337" s="2"/>
      <c r="K337" s="7"/>
      <c r="L337" s="7"/>
    </row>
    <row r="338" spans="5:12" x14ac:dyDescent="0.25">
      <c r="E338" s="18">
        <v>7</v>
      </c>
      <c r="F338" s="3" t="s">
        <v>77</v>
      </c>
      <c r="G338" s="3" t="s">
        <v>53</v>
      </c>
      <c r="H338" s="12">
        <v>27</v>
      </c>
      <c r="I338" s="13">
        <v>28</v>
      </c>
      <c r="J338" s="2"/>
      <c r="K338" s="7"/>
      <c r="L338" s="7"/>
    </row>
    <row r="339" spans="5:12" x14ac:dyDescent="0.25">
      <c r="E339" s="18">
        <v>7</v>
      </c>
      <c r="F339" s="3" t="s">
        <v>96</v>
      </c>
      <c r="G339" s="3" t="s">
        <v>41</v>
      </c>
      <c r="H339" s="12">
        <v>49</v>
      </c>
      <c r="I339" s="13">
        <v>52</v>
      </c>
      <c r="J339" s="2"/>
      <c r="K339" s="7"/>
      <c r="L339" s="7"/>
    </row>
    <row r="340" spans="5:12" x14ac:dyDescent="0.25">
      <c r="E340" s="18">
        <v>7</v>
      </c>
      <c r="F340" s="3" t="s">
        <v>1</v>
      </c>
      <c r="G340" s="3" t="s">
        <v>58</v>
      </c>
      <c r="H340" s="12">
        <v>38</v>
      </c>
      <c r="I340" s="13">
        <v>31</v>
      </c>
      <c r="J340" s="2"/>
      <c r="K340" s="7"/>
      <c r="L340" s="7"/>
    </row>
    <row r="341" spans="5:12" x14ac:dyDescent="0.25">
      <c r="E341" s="18">
        <v>7</v>
      </c>
      <c r="F341" s="3" t="s">
        <v>80</v>
      </c>
      <c r="G341" s="3" t="s">
        <v>7</v>
      </c>
      <c r="H341" s="12">
        <v>23</v>
      </c>
      <c r="I341" s="13">
        <v>21</v>
      </c>
      <c r="J341" s="2"/>
      <c r="K341" s="7"/>
      <c r="L341" s="7"/>
    </row>
    <row r="342" spans="5:12" x14ac:dyDescent="0.25">
      <c r="E342" s="18">
        <v>7</v>
      </c>
      <c r="F342" s="3" t="s">
        <v>120</v>
      </c>
      <c r="G342" s="3" t="s">
        <v>26</v>
      </c>
      <c r="H342" s="12">
        <v>35</v>
      </c>
      <c r="I342" s="13">
        <v>14</v>
      </c>
      <c r="J342" s="2"/>
      <c r="K342" s="7"/>
      <c r="L342" s="7"/>
    </row>
    <row r="343" spans="5:12" x14ac:dyDescent="0.25">
      <c r="E343" s="18">
        <v>7</v>
      </c>
      <c r="F343" s="3" t="s">
        <v>91</v>
      </c>
      <c r="G343" s="3" t="s">
        <v>24</v>
      </c>
      <c r="H343" s="12">
        <v>41</v>
      </c>
      <c r="I343" s="13">
        <v>31</v>
      </c>
      <c r="J343" s="2"/>
      <c r="K343" s="7"/>
      <c r="L343" s="7"/>
    </row>
    <row r="344" spans="5:12" x14ac:dyDescent="0.25">
      <c r="E344" s="18">
        <v>7</v>
      </c>
      <c r="F344" s="3" t="s">
        <v>123</v>
      </c>
      <c r="G344" s="3" t="s">
        <v>124</v>
      </c>
      <c r="H344" s="12">
        <v>57</v>
      </c>
      <c r="I344" s="13">
        <v>59</v>
      </c>
      <c r="J344" s="2"/>
      <c r="K344" s="7"/>
      <c r="L344" s="7"/>
    </row>
    <row r="345" spans="5:12" x14ac:dyDescent="0.25">
      <c r="E345" s="18">
        <v>7</v>
      </c>
      <c r="F345" s="3" t="s">
        <v>18</v>
      </c>
      <c r="G345" s="3" t="s">
        <v>57</v>
      </c>
      <c r="H345" s="12">
        <v>17</v>
      </c>
      <c r="I345" s="13">
        <v>31</v>
      </c>
      <c r="J345" s="2"/>
      <c r="K345" s="7"/>
      <c r="L345" s="7"/>
    </row>
    <row r="346" spans="5:12" x14ac:dyDescent="0.25">
      <c r="E346" s="18">
        <v>7</v>
      </c>
      <c r="F346" s="3" t="s">
        <v>94</v>
      </c>
      <c r="G346" s="3" t="s">
        <v>70</v>
      </c>
      <c r="H346" s="12">
        <v>23</v>
      </c>
      <c r="I346" s="13">
        <v>35</v>
      </c>
      <c r="J346" s="2"/>
      <c r="K346" s="7"/>
      <c r="L346" s="7"/>
    </row>
    <row r="347" spans="5:12" x14ac:dyDescent="0.25">
      <c r="E347" s="18">
        <v>8</v>
      </c>
      <c r="F347" s="3" t="s">
        <v>79</v>
      </c>
      <c r="G347" s="3" t="s">
        <v>90</v>
      </c>
      <c r="H347" s="12">
        <v>30</v>
      </c>
      <c r="I347" s="13">
        <v>23</v>
      </c>
      <c r="J347" s="2"/>
      <c r="K347" s="7"/>
      <c r="L347" s="7"/>
    </row>
    <row r="348" spans="5:12" x14ac:dyDescent="0.25">
      <c r="E348" s="18">
        <v>8</v>
      </c>
      <c r="F348" s="3" t="s">
        <v>114</v>
      </c>
      <c r="G348" s="3" t="s">
        <v>98</v>
      </c>
      <c r="H348" s="12">
        <v>72</v>
      </c>
      <c r="I348" s="13">
        <v>42</v>
      </c>
      <c r="J348" s="2"/>
      <c r="K348" s="7"/>
      <c r="L348" s="7"/>
    </row>
    <row r="349" spans="5:12" x14ac:dyDescent="0.25">
      <c r="E349" s="18">
        <v>8</v>
      </c>
      <c r="F349" s="3" t="s">
        <v>20</v>
      </c>
      <c r="G349" s="3" t="s">
        <v>105</v>
      </c>
      <c r="H349" s="12">
        <v>21</v>
      </c>
      <c r="I349" s="13">
        <v>43</v>
      </c>
      <c r="J349" s="2"/>
      <c r="K349" s="7"/>
      <c r="L349" s="7"/>
    </row>
    <row r="350" spans="5:12" x14ac:dyDescent="0.25">
      <c r="E350" s="18">
        <v>8</v>
      </c>
      <c r="F350" s="3" t="s">
        <v>45</v>
      </c>
      <c r="G350" s="3" t="s">
        <v>14</v>
      </c>
      <c r="H350" s="12">
        <v>40</v>
      </c>
      <c r="I350" s="13">
        <v>10</v>
      </c>
      <c r="J350" s="2"/>
      <c r="K350" s="7"/>
      <c r="L350" s="7"/>
    </row>
    <row r="351" spans="5:12" x14ac:dyDescent="0.25">
      <c r="E351" s="18">
        <v>8</v>
      </c>
      <c r="F351" s="3" t="s">
        <v>41</v>
      </c>
      <c r="G351" s="3" t="s">
        <v>67</v>
      </c>
      <c r="H351" s="12">
        <v>29</v>
      </c>
      <c r="I351" s="13">
        <v>22</v>
      </c>
      <c r="J351" s="2"/>
      <c r="K351" s="7"/>
      <c r="L351" s="7"/>
    </row>
    <row r="352" spans="5:12" x14ac:dyDescent="0.25">
      <c r="E352" s="18">
        <v>8</v>
      </c>
      <c r="F352" s="3" t="s">
        <v>23</v>
      </c>
      <c r="G352" s="3" t="s">
        <v>101</v>
      </c>
      <c r="H352" s="12">
        <v>10</v>
      </c>
      <c r="I352" s="13">
        <v>35</v>
      </c>
      <c r="J352" s="2"/>
      <c r="K352" s="7"/>
      <c r="L352" s="7"/>
    </row>
    <row r="353" spans="5:12" x14ac:dyDescent="0.25">
      <c r="E353" s="18">
        <v>8</v>
      </c>
      <c r="F353" s="3" t="s">
        <v>75</v>
      </c>
      <c r="G353" s="3" t="s">
        <v>36</v>
      </c>
      <c r="H353" s="12">
        <v>31</v>
      </c>
      <c r="I353" s="13">
        <v>10</v>
      </c>
      <c r="J353" s="2"/>
      <c r="K353" s="7"/>
      <c r="L353" s="7"/>
    </row>
    <row r="354" spans="5:12" x14ac:dyDescent="0.25">
      <c r="E354" s="18">
        <v>8</v>
      </c>
      <c r="F354" s="3" t="s">
        <v>124</v>
      </c>
      <c r="G354" s="3" t="s">
        <v>80</v>
      </c>
      <c r="H354" s="12">
        <v>19</v>
      </c>
      <c r="I354" s="13">
        <v>24</v>
      </c>
      <c r="J354" s="2"/>
      <c r="K354" s="7"/>
      <c r="L354" s="7"/>
    </row>
    <row r="355" spans="5:12" x14ac:dyDescent="0.25">
      <c r="E355" s="18">
        <v>8</v>
      </c>
      <c r="F355" s="3" t="s">
        <v>2</v>
      </c>
      <c r="G355" s="3" t="s">
        <v>61</v>
      </c>
      <c r="H355" s="12">
        <v>7</v>
      </c>
      <c r="I355" s="13">
        <v>37</v>
      </c>
      <c r="J355" s="2"/>
      <c r="K355" s="7"/>
      <c r="L355" s="7"/>
    </row>
    <row r="356" spans="5:12" x14ac:dyDescent="0.25">
      <c r="E356" s="18">
        <v>8</v>
      </c>
      <c r="F356" s="3" t="s">
        <v>62</v>
      </c>
      <c r="G356" s="3" t="s">
        <v>21</v>
      </c>
      <c r="H356" s="12">
        <v>38</v>
      </c>
      <c r="I356" s="13">
        <v>13</v>
      </c>
      <c r="J356" s="2"/>
      <c r="K356" s="7"/>
      <c r="L356" s="7"/>
    </row>
    <row r="357" spans="5:12" x14ac:dyDescent="0.25">
      <c r="E357" s="18">
        <v>8</v>
      </c>
      <c r="F357" s="3" t="s">
        <v>81</v>
      </c>
      <c r="G357" s="3" t="s">
        <v>117</v>
      </c>
      <c r="H357" s="12">
        <v>38</v>
      </c>
      <c r="I357" s="13">
        <v>17</v>
      </c>
      <c r="J357" s="2"/>
      <c r="K357" s="7"/>
      <c r="L357" s="7"/>
    </row>
    <row r="358" spans="5:12" x14ac:dyDescent="0.25">
      <c r="E358" s="18">
        <v>8</v>
      </c>
      <c r="F358" s="3" t="s">
        <v>13</v>
      </c>
      <c r="G358" s="3" t="s">
        <v>65</v>
      </c>
      <c r="H358" s="12">
        <v>0</v>
      </c>
      <c r="I358" s="13">
        <v>24</v>
      </c>
      <c r="J358" s="2"/>
      <c r="K358" s="7"/>
      <c r="L358" s="7"/>
    </row>
    <row r="359" spans="5:12" x14ac:dyDescent="0.25">
      <c r="E359" s="18">
        <v>8</v>
      </c>
      <c r="F359" s="3" t="s">
        <v>8</v>
      </c>
      <c r="G359" s="3" t="s">
        <v>82</v>
      </c>
      <c r="H359" s="12">
        <v>17</v>
      </c>
      <c r="I359" s="13">
        <v>13</v>
      </c>
      <c r="J359" s="2"/>
      <c r="K359" s="7"/>
      <c r="L359" s="7"/>
    </row>
    <row r="360" spans="5:12" x14ac:dyDescent="0.25">
      <c r="E360" s="18">
        <v>8</v>
      </c>
      <c r="F360" s="3" t="s">
        <v>55</v>
      </c>
      <c r="G360" s="3" t="s">
        <v>73</v>
      </c>
      <c r="H360" s="12">
        <v>10</v>
      </c>
      <c r="I360" s="13">
        <v>16</v>
      </c>
      <c r="J360" s="2"/>
      <c r="K360" s="7"/>
      <c r="L360" s="7"/>
    </row>
    <row r="361" spans="5:12" x14ac:dyDescent="0.25">
      <c r="E361" s="18">
        <v>8</v>
      </c>
      <c r="F361" s="3" t="s">
        <v>3</v>
      </c>
      <c r="G361" s="3" t="s">
        <v>122</v>
      </c>
      <c r="H361" s="12">
        <v>48</v>
      </c>
      <c r="I361" s="13">
        <v>38</v>
      </c>
      <c r="J361" s="2"/>
      <c r="K361" s="7"/>
      <c r="L361" s="7"/>
    </row>
    <row r="362" spans="5:12" x14ac:dyDescent="0.25">
      <c r="E362" s="18">
        <v>8</v>
      </c>
      <c r="F362" s="3" t="s">
        <v>38</v>
      </c>
      <c r="G362" s="3" t="s">
        <v>85</v>
      </c>
      <c r="H362" s="12">
        <v>38</v>
      </c>
      <c r="I362" s="13">
        <v>37</v>
      </c>
      <c r="J362" s="2"/>
      <c r="K362" s="7"/>
      <c r="L362" s="7"/>
    </row>
    <row r="363" spans="5:12" x14ac:dyDescent="0.25">
      <c r="E363" s="18">
        <v>8</v>
      </c>
      <c r="F363" s="3" t="s">
        <v>51</v>
      </c>
      <c r="G363" s="3" t="s">
        <v>29</v>
      </c>
      <c r="H363" s="12">
        <v>24</v>
      </c>
      <c r="I363" s="13">
        <v>52</v>
      </c>
      <c r="J363" s="2"/>
      <c r="K363" s="7"/>
      <c r="L363" s="7"/>
    </row>
    <row r="364" spans="5:12" x14ac:dyDescent="0.25">
      <c r="E364" s="18">
        <v>8</v>
      </c>
      <c r="F364" s="3" t="s">
        <v>57</v>
      </c>
      <c r="G364" s="3" t="s">
        <v>30</v>
      </c>
      <c r="H364" s="12">
        <v>3</v>
      </c>
      <c r="I364" s="13">
        <v>21</v>
      </c>
      <c r="J364" s="2"/>
      <c r="K364" s="7"/>
      <c r="L364" s="7"/>
    </row>
    <row r="365" spans="5:12" x14ac:dyDescent="0.25">
      <c r="E365" s="18">
        <v>8</v>
      </c>
      <c r="F365" s="3" t="s">
        <v>116</v>
      </c>
      <c r="G365" s="3" t="s">
        <v>64</v>
      </c>
      <c r="H365" s="12">
        <v>37</v>
      </c>
      <c r="I365" s="13">
        <v>17</v>
      </c>
      <c r="J365" s="2"/>
      <c r="K365" s="7"/>
      <c r="L365" s="7"/>
    </row>
    <row r="366" spans="5:12" x14ac:dyDescent="0.25">
      <c r="E366" s="18">
        <v>8</v>
      </c>
      <c r="F366" s="3" t="s">
        <v>15</v>
      </c>
      <c r="G366" s="3" t="s">
        <v>16</v>
      </c>
      <c r="H366" s="12">
        <v>41</v>
      </c>
      <c r="I366" s="13">
        <v>7</v>
      </c>
      <c r="J366" s="2"/>
      <c r="K366" s="7"/>
      <c r="L366" s="7"/>
    </row>
    <row r="367" spans="5:12" x14ac:dyDescent="0.25">
      <c r="E367" s="18">
        <v>8</v>
      </c>
      <c r="F367" s="3" t="s">
        <v>27</v>
      </c>
      <c r="G367" s="3" t="s">
        <v>22</v>
      </c>
      <c r="H367" s="12">
        <v>32</v>
      </c>
      <c r="I367" s="13">
        <v>7</v>
      </c>
      <c r="J367" s="2"/>
      <c r="K367" s="7"/>
      <c r="L367" s="7"/>
    </row>
    <row r="368" spans="5:12" x14ac:dyDescent="0.25">
      <c r="E368" s="18">
        <v>8</v>
      </c>
      <c r="F368" s="3" t="s">
        <v>99</v>
      </c>
      <c r="G368" s="3" t="s">
        <v>28</v>
      </c>
      <c r="H368" s="12">
        <v>12</v>
      </c>
      <c r="I368" s="13">
        <v>10</v>
      </c>
      <c r="J368" s="2"/>
      <c r="K368" s="7"/>
      <c r="L368" s="7"/>
    </row>
    <row r="369" spans="5:12" x14ac:dyDescent="0.25">
      <c r="E369" s="18">
        <v>8</v>
      </c>
      <c r="F369" s="3" t="s">
        <v>48</v>
      </c>
      <c r="G369" s="3" t="s">
        <v>71</v>
      </c>
      <c r="H369" s="12">
        <v>6</v>
      </c>
      <c r="I369" s="13">
        <v>20</v>
      </c>
      <c r="J369" s="2"/>
      <c r="K369" s="7"/>
      <c r="L369" s="7"/>
    </row>
    <row r="370" spans="5:12" x14ac:dyDescent="0.25">
      <c r="E370" s="18">
        <v>8</v>
      </c>
      <c r="F370" s="3" t="s">
        <v>31</v>
      </c>
      <c r="G370" s="3" t="s">
        <v>19</v>
      </c>
      <c r="H370" s="12">
        <v>17</v>
      </c>
      <c r="I370" s="13">
        <v>14</v>
      </c>
      <c r="J370" s="2"/>
      <c r="K370" s="7"/>
      <c r="L370" s="7"/>
    </row>
    <row r="371" spans="5:12" x14ac:dyDescent="0.25">
      <c r="E371" s="18">
        <v>8</v>
      </c>
      <c r="F371" s="3" t="s">
        <v>32</v>
      </c>
      <c r="G371" s="3" t="s">
        <v>96</v>
      </c>
      <c r="H371" s="12">
        <v>31</v>
      </c>
      <c r="I371" s="13">
        <v>30</v>
      </c>
      <c r="J371" s="2"/>
      <c r="K371" s="7"/>
      <c r="L371" s="7"/>
    </row>
    <row r="372" spans="5:12" x14ac:dyDescent="0.25">
      <c r="E372" s="18">
        <v>8</v>
      </c>
      <c r="F372" s="3" t="s">
        <v>5</v>
      </c>
      <c r="G372" s="3" t="s">
        <v>4</v>
      </c>
      <c r="H372" s="12">
        <v>30</v>
      </c>
      <c r="I372" s="13">
        <v>41</v>
      </c>
      <c r="J372" s="2"/>
      <c r="K372" s="7"/>
      <c r="L372" s="7"/>
    </row>
    <row r="373" spans="5:12" x14ac:dyDescent="0.25">
      <c r="E373" s="18">
        <v>8</v>
      </c>
      <c r="F373" s="3" t="s">
        <v>44</v>
      </c>
      <c r="G373" s="3" t="s">
        <v>59</v>
      </c>
      <c r="H373" s="12">
        <v>28</v>
      </c>
      <c r="I373" s="13">
        <v>29</v>
      </c>
      <c r="J373" s="2"/>
      <c r="K373" s="7"/>
      <c r="L373" s="7"/>
    </row>
    <row r="374" spans="5:12" x14ac:dyDescent="0.25">
      <c r="E374" s="18">
        <v>8</v>
      </c>
      <c r="F374" s="3" t="s">
        <v>66</v>
      </c>
      <c r="G374" s="3" t="s">
        <v>7</v>
      </c>
      <c r="H374" s="12">
        <v>44</v>
      </c>
      <c r="I374" s="13">
        <v>11</v>
      </c>
      <c r="J374" s="2"/>
      <c r="K374" s="7"/>
      <c r="L374" s="7"/>
    </row>
    <row r="375" spans="5:12" x14ac:dyDescent="0.25">
      <c r="E375" s="18">
        <v>8</v>
      </c>
      <c r="F375" s="3" t="s">
        <v>52</v>
      </c>
      <c r="G375" s="3" t="s">
        <v>26</v>
      </c>
      <c r="H375" s="12">
        <v>37</v>
      </c>
      <c r="I375" s="13">
        <v>34</v>
      </c>
      <c r="J375" s="2"/>
      <c r="K375" s="7"/>
      <c r="L375" s="7"/>
    </row>
    <row r="376" spans="5:12" x14ac:dyDescent="0.25">
      <c r="E376" s="18">
        <v>8</v>
      </c>
      <c r="F376" s="3" t="s">
        <v>6</v>
      </c>
      <c r="G376" s="3" t="s">
        <v>33</v>
      </c>
      <c r="H376" s="12">
        <v>41</v>
      </c>
      <c r="I376" s="13">
        <v>24</v>
      </c>
      <c r="J376" s="2"/>
      <c r="K376" s="7"/>
      <c r="L376" s="7"/>
    </row>
    <row r="377" spans="5:12" x14ac:dyDescent="0.25">
      <c r="E377" s="18">
        <v>8</v>
      </c>
      <c r="F377" s="3" t="s">
        <v>121</v>
      </c>
      <c r="G377" s="3" t="s">
        <v>83</v>
      </c>
      <c r="H377" s="12">
        <v>53</v>
      </c>
      <c r="I377" s="13">
        <v>56</v>
      </c>
      <c r="J377" s="2"/>
      <c r="K377" s="7"/>
      <c r="L377" s="7"/>
    </row>
    <row r="378" spans="5:12" x14ac:dyDescent="0.25">
      <c r="E378" s="18">
        <v>8</v>
      </c>
      <c r="F378" s="3" t="s">
        <v>113</v>
      </c>
      <c r="G378" s="3" t="s">
        <v>89</v>
      </c>
      <c r="H378" s="12">
        <v>27</v>
      </c>
      <c r="I378" s="13">
        <v>25</v>
      </c>
      <c r="J378" s="2"/>
      <c r="K378" s="7"/>
      <c r="L378" s="7"/>
    </row>
    <row r="379" spans="5:12" x14ac:dyDescent="0.25">
      <c r="E379" s="18">
        <v>8</v>
      </c>
      <c r="F379" s="3" t="s">
        <v>35</v>
      </c>
      <c r="G379" s="3" t="s">
        <v>11</v>
      </c>
      <c r="H379" s="12">
        <v>28</v>
      </c>
      <c r="I379" s="13">
        <v>24</v>
      </c>
      <c r="J379" s="2"/>
      <c r="K379" s="7"/>
      <c r="L379" s="7"/>
    </row>
    <row r="380" spans="5:12" x14ac:dyDescent="0.25">
      <c r="E380" s="18">
        <v>8</v>
      </c>
      <c r="F380" s="3" t="s">
        <v>54</v>
      </c>
      <c r="G380" s="3" t="s">
        <v>25</v>
      </c>
      <c r="H380" s="12">
        <v>18</v>
      </c>
      <c r="I380" s="13">
        <v>20</v>
      </c>
      <c r="J380" s="2"/>
      <c r="K380" s="7"/>
      <c r="L380" s="7"/>
    </row>
    <row r="381" spans="5:12" x14ac:dyDescent="0.25">
      <c r="E381" s="18">
        <v>8</v>
      </c>
      <c r="F381" s="3" t="s">
        <v>87</v>
      </c>
      <c r="G381" s="3" t="s">
        <v>120</v>
      </c>
      <c r="H381" s="12">
        <v>42</v>
      </c>
      <c r="I381" s="13">
        <v>43</v>
      </c>
      <c r="J381" s="2"/>
      <c r="K381" s="7"/>
      <c r="L381" s="7"/>
    </row>
    <row r="382" spans="5:12" x14ac:dyDescent="0.25">
      <c r="E382" s="18">
        <v>8</v>
      </c>
      <c r="F382" s="3" t="s">
        <v>95</v>
      </c>
      <c r="G382" s="3" t="s">
        <v>68</v>
      </c>
      <c r="H382" s="12">
        <v>50</v>
      </c>
      <c r="I382" s="13">
        <v>6</v>
      </c>
      <c r="J382" s="2"/>
      <c r="K382" s="7"/>
      <c r="L382" s="7"/>
    </row>
    <row r="383" spans="5:12" x14ac:dyDescent="0.25">
      <c r="E383" s="18">
        <v>8</v>
      </c>
      <c r="F383" s="3" t="s">
        <v>39</v>
      </c>
      <c r="G383" s="3" t="s">
        <v>37</v>
      </c>
      <c r="H383" s="12">
        <v>35</v>
      </c>
      <c r="I383" s="13">
        <v>42</v>
      </c>
      <c r="J383" s="2"/>
      <c r="K383" s="7"/>
      <c r="L383" s="7"/>
    </row>
    <row r="384" spans="5:12" x14ac:dyDescent="0.25">
      <c r="E384" s="18">
        <v>8</v>
      </c>
      <c r="F384" s="3" t="s">
        <v>110</v>
      </c>
      <c r="G384" s="3" t="s">
        <v>118</v>
      </c>
      <c r="H384" s="12">
        <v>29</v>
      </c>
      <c r="I384" s="13">
        <v>23</v>
      </c>
      <c r="J384" s="2"/>
      <c r="K384" s="7"/>
      <c r="L384" s="7"/>
    </row>
    <row r="385" spans="5:12" x14ac:dyDescent="0.25">
      <c r="E385" s="18">
        <v>8</v>
      </c>
      <c r="F385" s="3" t="s">
        <v>53</v>
      </c>
      <c r="G385" s="3" t="s">
        <v>70</v>
      </c>
      <c r="H385" s="12">
        <v>28</v>
      </c>
      <c r="I385" s="13">
        <v>23</v>
      </c>
      <c r="J385" s="2"/>
      <c r="K385" s="7"/>
      <c r="L385" s="7"/>
    </row>
    <row r="386" spans="5:12" x14ac:dyDescent="0.25">
      <c r="E386" s="18">
        <v>8</v>
      </c>
      <c r="F386" s="3" t="s">
        <v>47</v>
      </c>
      <c r="G386" s="3" t="s">
        <v>76</v>
      </c>
      <c r="H386" s="12">
        <v>14</v>
      </c>
      <c r="I386" s="13">
        <v>55</v>
      </c>
      <c r="J386" s="2"/>
      <c r="K386" s="7"/>
      <c r="L386" s="7"/>
    </row>
    <row r="387" spans="5:12" x14ac:dyDescent="0.25">
      <c r="E387" s="18">
        <v>8</v>
      </c>
      <c r="F387" s="3" t="s">
        <v>123</v>
      </c>
      <c r="G387" s="3" t="s">
        <v>17</v>
      </c>
      <c r="H387" s="12">
        <v>70</v>
      </c>
      <c r="I387" s="13">
        <v>28</v>
      </c>
      <c r="J387" s="2"/>
      <c r="K387" s="7"/>
      <c r="L387" s="7"/>
    </row>
    <row r="388" spans="5:12" x14ac:dyDescent="0.25">
      <c r="E388" s="18">
        <v>8</v>
      </c>
      <c r="F388" s="3" t="s">
        <v>91</v>
      </c>
      <c r="G388" s="3" t="s">
        <v>12</v>
      </c>
      <c r="H388" s="12">
        <v>45</v>
      </c>
      <c r="I388" s="13">
        <v>3</v>
      </c>
      <c r="J388" s="2"/>
      <c r="K388" s="7"/>
      <c r="L388" s="7"/>
    </row>
    <row r="389" spans="5:12" x14ac:dyDescent="0.25">
      <c r="E389" s="18">
        <v>8</v>
      </c>
      <c r="F389" s="3" t="s">
        <v>86</v>
      </c>
      <c r="G389" s="3" t="s">
        <v>50</v>
      </c>
      <c r="H389" s="12">
        <v>33</v>
      </c>
      <c r="I389" s="13">
        <v>30</v>
      </c>
      <c r="J389" s="2"/>
      <c r="K389" s="7"/>
      <c r="L389" s="7"/>
    </row>
    <row r="390" spans="5:12" x14ac:dyDescent="0.25">
      <c r="E390" s="18">
        <v>8</v>
      </c>
      <c r="F390" s="3" t="s">
        <v>108</v>
      </c>
      <c r="G390" s="3" t="s">
        <v>74</v>
      </c>
      <c r="H390" s="12">
        <v>52</v>
      </c>
      <c r="I390" s="13">
        <v>7</v>
      </c>
      <c r="J390" s="2"/>
      <c r="K390" s="7"/>
      <c r="L390" s="7"/>
    </row>
    <row r="391" spans="5:12" x14ac:dyDescent="0.25">
      <c r="E391" s="18">
        <v>8</v>
      </c>
      <c r="F391" s="3" t="s">
        <v>112</v>
      </c>
      <c r="G391" s="3" t="s">
        <v>49</v>
      </c>
      <c r="H391" s="12">
        <v>24</v>
      </c>
      <c r="I391" s="13">
        <v>29</v>
      </c>
      <c r="J391" s="2"/>
      <c r="K391" s="7"/>
      <c r="L391" s="7"/>
    </row>
    <row r="392" spans="5:12" x14ac:dyDescent="0.25">
      <c r="E392" s="18">
        <v>8</v>
      </c>
      <c r="F392" s="3" t="s">
        <v>58</v>
      </c>
      <c r="G392" s="3" t="s">
        <v>46</v>
      </c>
      <c r="H392" s="12">
        <v>24</v>
      </c>
      <c r="I392" s="13">
        <v>59</v>
      </c>
      <c r="J392" s="2"/>
      <c r="K392" s="7"/>
      <c r="L392" s="7"/>
    </row>
    <row r="393" spans="5:12" x14ac:dyDescent="0.25">
      <c r="E393" s="18">
        <v>8</v>
      </c>
      <c r="F393" s="3" t="s">
        <v>24</v>
      </c>
      <c r="G393" s="3" t="s">
        <v>100</v>
      </c>
      <c r="H393" s="12">
        <v>13</v>
      </c>
      <c r="I393" s="13">
        <v>44</v>
      </c>
      <c r="J393" s="2"/>
      <c r="K393" s="7"/>
      <c r="L393" s="7"/>
    </row>
    <row r="394" spans="5:12" x14ac:dyDescent="0.25">
      <c r="E394" s="18">
        <v>8</v>
      </c>
      <c r="F394" s="3" t="s">
        <v>109</v>
      </c>
      <c r="G394" s="3" t="s">
        <v>102</v>
      </c>
      <c r="H394" s="12">
        <v>24</v>
      </c>
      <c r="I394" s="13">
        <v>20</v>
      </c>
      <c r="J394" s="2"/>
      <c r="K394" s="7"/>
      <c r="L394" s="7"/>
    </row>
    <row r="395" spans="5:12" x14ac:dyDescent="0.25">
      <c r="E395" s="18">
        <v>8</v>
      </c>
      <c r="F395" s="3" t="s">
        <v>63</v>
      </c>
      <c r="G395" s="3" t="s">
        <v>72</v>
      </c>
      <c r="H395" s="12">
        <v>20</v>
      </c>
      <c r="I395" s="13">
        <v>33</v>
      </c>
      <c r="J395" s="2"/>
      <c r="K395" s="7"/>
      <c r="L395" s="7"/>
    </row>
    <row r="396" spans="5:12" x14ac:dyDescent="0.25">
      <c r="E396" s="18">
        <v>8</v>
      </c>
      <c r="F396" s="3" t="s">
        <v>60</v>
      </c>
      <c r="G396" s="3" t="s">
        <v>43</v>
      </c>
      <c r="H396" s="12">
        <v>14</v>
      </c>
      <c r="I396" s="13">
        <v>38</v>
      </c>
      <c r="J396" s="2"/>
      <c r="K396" s="7"/>
      <c r="L396" s="7"/>
    </row>
    <row r="397" spans="5:12" x14ac:dyDescent="0.25">
      <c r="E397" s="18">
        <v>8</v>
      </c>
      <c r="F397" s="3" t="s">
        <v>84</v>
      </c>
      <c r="G397" s="3" t="s">
        <v>1</v>
      </c>
      <c r="H397" s="12">
        <v>17</v>
      </c>
      <c r="I397" s="13">
        <v>35</v>
      </c>
      <c r="J397" s="2"/>
      <c r="K397" s="7"/>
      <c r="L397" s="7"/>
    </row>
    <row r="398" spans="5:12" x14ac:dyDescent="0.25">
      <c r="E398" s="18">
        <v>8</v>
      </c>
      <c r="F398" s="3" t="s">
        <v>78</v>
      </c>
      <c r="G398" s="3" t="s">
        <v>115</v>
      </c>
      <c r="H398" s="12">
        <v>56</v>
      </c>
      <c r="I398" s="13">
        <v>50</v>
      </c>
      <c r="J398" s="2"/>
      <c r="K398" s="7"/>
      <c r="L398" s="7"/>
    </row>
    <row r="399" spans="5:12" x14ac:dyDescent="0.25">
      <c r="E399" s="18">
        <v>8</v>
      </c>
      <c r="F399" s="3" t="s">
        <v>111</v>
      </c>
      <c r="G399" s="3" t="s">
        <v>107</v>
      </c>
      <c r="H399" s="12">
        <v>52</v>
      </c>
      <c r="I399" s="13">
        <v>17</v>
      </c>
      <c r="J399" s="2"/>
      <c r="K399" s="7"/>
      <c r="L399" s="7"/>
    </row>
    <row r="400" spans="5:12" x14ac:dyDescent="0.25">
      <c r="E400" s="18">
        <v>8</v>
      </c>
      <c r="F400" s="3" t="s">
        <v>103</v>
      </c>
      <c r="G400" s="3" t="s">
        <v>77</v>
      </c>
      <c r="H400" s="12">
        <v>42</v>
      </c>
      <c r="I400" s="13">
        <v>14</v>
      </c>
      <c r="J400" s="2"/>
      <c r="K400" s="7"/>
      <c r="L400" s="7"/>
    </row>
    <row r="401" spans="5:12" x14ac:dyDescent="0.25">
      <c r="E401" s="18">
        <v>8</v>
      </c>
      <c r="F401" s="3" t="s">
        <v>119</v>
      </c>
      <c r="G401" s="3" t="s">
        <v>9</v>
      </c>
      <c r="H401" s="12">
        <v>21</v>
      </c>
      <c r="I401" s="13">
        <v>7</v>
      </c>
      <c r="J401" s="2"/>
      <c r="K401" s="7"/>
      <c r="L401" s="7"/>
    </row>
    <row r="402" spans="5:12" x14ac:dyDescent="0.25">
      <c r="E402" s="18">
        <v>8</v>
      </c>
      <c r="F402" s="3" t="s">
        <v>56</v>
      </c>
      <c r="G402" s="3" t="s">
        <v>106</v>
      </c>
      <c r="H402" s="12">
        <v>38</v>
      </c>
      <c r="I402" s="13">
        <v>39</v>
      </c>
      <c r="J402" s="2"/>
      <c r="K402" s="7"/>
      <c r="L402" s="7"/>
    </row>
    <row r="403" spans="5:12" x14ac:dyDescent="0.25">
      <c r="E403" s="18">
        <v>9</v>
      </c>
      <c r="F403" s="3" t="s">
        <v>90</v>
      </c>
      <c r="G403" s="3" t="s">
        <v>104</v>
      </c>
      <c r="H403" s="12">
        <v>27</v>
      </c>
      <c r="I403" s="13">
        <v>50</v>
      </c>
      <c r="J403" s="2"/>
      <c r="K403" s="7"/>
      <c r="L403" s="7"/>
    </row>
    <row r="404" spans="5:12" x14ac:dyDescent="0.25">
      <c r="E404" s="18">
        <v>9</v>
      </c>
      <c r="F404" s="3" t="s">
        <v>73</v>
      </c>
      <c r="G404" s="3" t="s">
        <v>81</v>
      </c>
      <c r="H404" s="12">
        <v>13</v>
      </c>
      <c r="I404" s="13">
        <v>42</v>
      </c>
      <c r="J404" s="2"/>
      <c r="K404" s="7"/>
      <c r="L404" s="7"/>
    </row>
    <row r="405" spans="5:12" x14ac:dyDescent="0.25">
      <c r="E405" s="18">
        <v>9</v>
      </c>
      <c r="F405" s="3" t="s">
        <v>113</v>
      </c>
      <c r="G405" s="3" t="s">
        <v>118</v>
      </c>
      <c r="H405" s="12">
        <v>34</v>
      </c>
      <c r="I405" s="13">
        <v>31</v>
      </c>
      <c r="J405" s="2"/>
      <c r="K405" s="7"/>
      <c r="L405" s="7"/>
    </row>
    <row r="406" spans="5:12" x14ac:dyDescent="0.25">
      <c r="E406" s="18">
        <v>9</v>
      </c>
      <c r="F406" s="3" t="s">
        <v>53</v>
      </c>
      <c r="G406" s="3" t="s">
        <v>56</v>
      </c>
      <c r="H406" s="12">
        <v>48</v>
      </c>
      <c r="I406" s="13">
        <v>31</v>
      </c>
      <c r="J406" s="2"/>
      <c r="K406" s="7"/>
      <c r="L406" s="7"/>
    </row>
    <row r="407" spans="5:12" x14ac:dyDescent="0.25">
      <c r="E407" s="18">
        <v>9</v>
      </c>
      <c r="F407" s="3" t="s">
        <v>33</v>
      </c>
      <c r="G407" s="3" t="s">
        <v>61</v>
      </c>
      <c r="H407" s="12">
        <v>34</v>
      </c>
      <c r="I407" s="13">
        <v>48</v>
      </c>
      <c r="J407" s="2"/>
      <c r="K407" s="7"/>
      <c r="L407" s="7"/>
    </row>
    <row r="408" spans="5:12" x14ac:dyDescent="0.25">
      <c r="E408" s="18">
        <v>9</v>
      </c>
      <c r="F408" s="3" t="s">
        <v>34</v>
      </c>
      <c r="G408" s="3" t="s">
        <v>96</v>
      </c>
      <c r="H408" s="12">
        <v>17</v>
      </c>
      <c r="I408" s="13">
        <v>31</v>
      </c>
      <c r="J408" s="2"/>
      <c r="K408" s="7"/>
      <c r="L408" s="7"/>
    </row>
    <row r="409" spans="5:12" x14ac:dyDescent="0.25">
      <c r="E409" s="18">
        <v>9</v>
      </c>
      <c r="F409" s="3" t="s">
        <v>74</v>
      </c>
      <c r="G409" s="3" t="s">
        <v>78</v>
      </c>
      <c r="H409" s="12">
        <v>17</v>
      </c>
      <c r="I409" s="13">
        <v>21</v>
      </c>
      <c r="J409" s="2"/>
      <c r="K409" s="7"/>
      <c r="L409" s="7"/>
    </row>
    <row r="410" spans="5:12" x14ac:dyDescent="0.25">
      <c r="E410" s="18">
        <v>9</v>
      </c>
      <c r="F410" s="3" t="s">
        <v>93</v>
      </c>
      <c r="G410" s="3" t="s">
        <v>112</v>
      </c>
      <c r="H410" s="12">
        <v>33</v>
      </c>
      <c r="I410" s="13">
        <v>10</v>
      </c>
      <c r="J410" s="2"/>
      <c r="K410" s="7"/>
      <c r="L410" s="7"/>
    </row>
    <row r="411" spans="5:12" x14ac:dyDescent="0.25">
      <c r="E411" s="18">
        <v>9</v>
      </c>
      <c r="F411" s="3" t="s">
        <v>122</v>
      </c>
      <c r="G411" s="3" t="s">
        <v>4</v>
      </c>
      <c r="H411" s="12">
        <v>22</v>
      </c>
      <c r="I411" s="13">
        <v>30</v>
      </c>
      <c r="J411" s="2"/>
      <c r="K411" s="7"/>
      <c r="L411" s="7"/>
    </row>
    <row r="412" spans="5:12" x14ac:dyDescent="0.25">
      <c r="E412" s="18">
        <v>9</v>
      </c>
      <c r="F412" s="3" t="s">
        <v>44</v>
      </c>
      <c r="G412" s="3" t="s">
        <v>60</v>
      </c>
      <c r="H412" s="12">
        <v>28</v>
      </c>
      <c r="I412" s="13">
        <v>17</v>
      </c>
      <c r="J412" s="2"/>
      <c r="K412" s="7"/>
      <c r="L412" s="7"/>
    </row>
    <row r="413" spans="5:12" x14ac:dyDescent="0.25">
      <c r="E413" s="18">
        <v>9</v>
      </c>
      <c r="F413" s="3" t="s">
        <v>71</v>
      </c>
      <c r="G413" s="3" t="s">
        <v>23</v>
      </c>
      <c r="H413" s="12">
        <v>47</v>
      </c>
      <c r="I413" s="13">
        <v>17</v>
      </c>
      <c r="J413" s="2"/>
      <c r="K413" s="7"/>
      <c r="L413" s="7"/>
    </row>
    <row r="414" spans="5:12" x14ac:dyDescent="0.25">
      <c r="E414" s="18">
        <v>9</v>
      </c>
      <c r="F414" s="3" t="s">
        <v>7</v>
      </c>
      <c r="G414" s="3" t="s">
        <v>24</v>
      </c>
      <c r="H414" s="12">
        <v>38</v>
      </c>
      <c r="I414" s="13">
        <v>35</v>
      </c>
      <c r="J414" s="2"/>
      <c r="K414" s="7"/>
      <c r="L414" s="7"/>
    </row>
    <row r="415" spans="5:12" x14ac:dyDescent="0.25">
      <c r="E415" s="18">
        <v>9</v>
      </c>
      <c r="F415" s="3" t="s">
        <v>92</v>
      </c>
      <c r="G415" s="3" t="s">
        <v>88</v>
      </c>
      <c r="H415" s="12">
        <v>27</v>
      </c>
      <c r="I415" s="13">
        <v>30</v>
      </c>
      <c r="J415" s="2"/>
      <c r="K415" s="7"/>
      <c r="L415" s="7"/>
    </row>
    <row r="416" spans="5:12" x14ac:dyDescent="0.25">
      <c r="E416" s="18">
        <v>9</v>
      </c>
      <c r="F416" s="3" t="s">
        <v>50</v>
      </c>
      <c r="G416" s="3" t="s">
        <v>25</v>
      </c>
      <c r="H416" s="12">
        <v>43</v>
      </c>
      <c r="I416" s="13">
        <v>35</v>
      </c>
      <c r="J416" s="2"/>
      <c r="K416" s="7"/>
      <c r="L416" s="7"/>
    </row>
    <row r="417" spans="5:12" x14ac:dyDescent="0.25">
      <c r="E417" s="18">
        <v>9</v>
      </c>
      <c r="F417" s="3" t="s">
        <v>64</v>
      </c>
      <c r="G417" s="3" t="s">
        <v>54</v>
      </c>
      <c r="H417" s="12">
        <v>20</v>
      </c>
      <c r="I417" s="13">
        <v>17</v>
      </c>
      <c r="J417" s="2"/>
      <c r="K417" s="7"/>
      <c r="L417" s="7"/>
    </row>
    <row r="418" spans="5:12" x14ac:dyDescent="0.25">
      <c r="E418" s="18">
        <v>9</v>
      </c>
      <c r="F418" s="3" t="s">
        <v>11</v>
      </c>
      <c r="G418" s="3" t="s">
        <v>58</v>
      </c>
      <c r="H418" s="12">
        <v>44</v>
      </c>
      <c r="I418" s="13">
        <v>17</v>
      </c>
      <c r="J418" s="2"/>
      <c r="K418" s="7"/>
      <c r="L418" s="7"/>
    </row>
    <row r="419" spans="5:12" x14ac:dyDescent="0.25">
      <c r="E419" s="18">
        <v>9</v>
      </c>
      <c r="F419" s="3" t="s">
        <v>51</v>
      </c>
      <c r="G419" s="3" t="s">
        <v>15</v>
      </c>
      <c r="H419" s="12">
        <v>17</v>
      </c>
      <c r="I419" s="13">
        <v>48</v>
      </c>
      <c r="J419" s="2"/>
      <c r="K419" s="7"/>
      <c r="L419" s="7"/>
    </row>
    <row r="420" spans="5:12" x14ac:dyDescent="0.25">
      <c r="E420" s="18">
        <v>9</v>
      </c>
      <c r="F420" s="3" t="s">
        <v>20</v>
      </c>
      <c r="G420" s="3" t="s">
        <v>10</v>
      </c>
      <c r="H420" s="12">
        <v>43</v>
      </c>
      <c r="I420" s="13">
        <v>45</v>
      </c>
      <c r="J420" s="2"/>
      <c r="K420" s="7"/>
      <c r="L420" s="7"/>
    </row>
    <row r="421" spans="5:12" x14ac:dyDescent="0.25">
      <c r="E421" s="18">
        <v>9</v>
      </c>
      <c r="F421" s="3" t="s">
        <v>105</v>
      </c>
      <c r="G421" s="3" t="s">
        <v>68</v>
      </c>
      <c r="H421" s="12">
        <v>70</v>
      </c>
      <c r="I421" s="13">
        <v>14</v>
      </c>
      <c r="J421" s="2"/>
      <c r="K421" s="7"/>
      <c r="L421" s="7"/>
    </row>
    <row r="422" spans="5:12" x14ac:dyDescent="0.25">
      <c r="E422" s="18">
        <v>9</v>
      </c>
      <c r="F422" s="3" t="s">
        <v>116</v>
      </c>
      <c r="G422" s="3" t="s">
        <v>19</v>
      </c>
      <c r="H422" s="12">
        <v>17</v>
      </c>
      <c r="I422" s="13">
        <v>41</v>
      </c>
      <c r="J422" s="2"/>
      <c r="K422" s="7"/>
      <c r="L422" s="7"/>
    </row>
    <row r="423" spans="5:12" x14ac:dyDescent="0.25">
      <c r="E423" s="18">
        <v>9</v>
      </c>
      <c r="F423" s="3" t="s">
        <v>114</v>
      </c>
      <c r="G423" s="3" t="s">
        <v>84</v>
      </c>
      <c r="H423" s="12">
        <v>44</v>
      </c>
      <c r="I423" s="13">
        <v>13</v>
      </c>
      <c r="J423" s="2"/>
      <c r="K423" s="7"/>
      <c r="L423" s="7"/>
    </row>
    <row r="424" spans="5:12" x14ac:dyDescent="0.25">
      <c r="E424" s="18">
        <v>9</v>
      </c>
      <c r="F424" s="3" t="s">
        <v>75</v>
      </c>
      <c r="G424" s="3" t="s">
        <v>121</v>
      </c>
      <c r="H424" s="12">
        <v>36</v>
      </c>
      <c r="I424" s="13">
        <v>14</v>
      </c>
      <c r="J424" s="2"/>
      <c r="K424" s="7"/>
      <c r="L424" s="7"/>
    </row>
    <row r="425" spans="5:12" x14ac:dyDescent="0.25">
      <c r="E425" s="18">
        <v>9</v>
      </c>
      <c r="F425" s="3" t="s">
        <v>49</v>
      </c>
      <c r="G425" s="3" t="s">
        <v>66</v>
      </c>
      <c r="H425" s="12">
        <v>17</v>
      </c>
      <c r="I425" s="13">
        <v>9</v>
      </c>
      <c r="J425" s="2"/>
      <c r="K425" s="7"/>
      <c r="L425" s="7"/>
    </row>
    <row r="426" spans="5:12" x14ac:dyDescent="0.25">
      <c r="E426" s="18">
        <v>9</v>
      </c>
      <c r="F426" s="3" t="s">
        <v>102</v>
      </c>
      <c r="G426" s="3" t="s">
        <v>39</v>
      </c>
      <c r="H426" s="12">
        <v>55</v>
      </c>
      <c r="I426" s="13">
        <v>45</v>
      </c>
      <c r="J426" s="2"/>
      <c r="K426" s="7"/>
      <c r="L426" s="7"/>
    </row>
    <row r="427" spans="5:12" x14ac:dyDescent="0.25">
      <c r="E427" s="18">
        <v>9</v>
      </c>
      <c r="F427" s="3" t="s">
        <v>40</v>
      </c>
      <c r="G427" s="3" t="s">
        <v>42</v>
      </c>
      <c r="H427" s="12">
        <v>23</v>
      </c>
      <c r="I427" s="13">
        <v>20</v>
      </c>
      <c r="J427" s="2"/>
      <c r="K427" s="7"/>
      <c r="L427" s="7"/>
    </row>
    <row r="428" spans="5:12" x14ac:dyDescent="0.25">
      <c r="E428" s="18">
        <v>9</v>
      </c>
      <c r="F428" s="3" t="s">
        <v>65</v>
      </c>
      <c r="G428" s="3" t="s">
        <v>3</v>
      </c>
      <c r="H428" s="12">
        <v>24</v>
      </c>
      <c r="I428" s="13">
        <v>3</v>
      </c>
      <c r="J428" s="2"/>
      <c r="K428" s="7"/>
      <c r="L428" s="7"/>
    </row>
    <row r="429" spans="5:12" x14ac:dyDescent="0.25">
      <c r="E429" s="18">
        <v>9</v>
      </c>
      <c r="F429" s="3" t="s">
        <v>62</v>
      </c>
      <c r="G429" s="3" t="s">
        <v>28</v>
      </c>
      <c r="H429" s="12">
        <v>13</v>
      </c>
      <c r="I429" s="13">
        <v>16</v>
      </c>
      <c r="J429" s="2"/>
      <c r="K429" s="7"/>
      <c r="L429" s="7"/>
    </row>
    <row r="430" spans="5:12" x14ac:dyDescent="0.25">
      <c r="E430" s="18">
        <v>9</v>
      </c>
      <c r="F430" s="3" t="s">
        <v>101</v>
      </c>
      <c r="G430" s="3" t="s">
        <v>6</v>
      </c>
      <c r="H430" s="12">
        <v>23</v>
      </c>
      <c r="I430" s="13">
        <v>35</v>
      </c>
      <c r="J430" s="2"/>
      <c r="K430" s="7"/>
      <c r="L430" s="7"/>
    </row>
    <row r="431" spans="5:12" x14ac:dyDescent="0.25">
      <c r="E431" s="18">
        <v>9</v>
      </c>
      <c r="F431" s="3" t="s">
        <v>48</v>
      </c>
      <c r="G431" s="3" t="s">
        <v>110</v>
      </c>
      <c r="H431" s="12">
        <v>20</v>
      </c>
      <c r="I431" s="13">
        <v>25</v>
      </c>
      <c r="J431" s="2"/>
      <c r="K431" s="7"/>
      <c r="L431" s="7"/>
    </row>
    <row r="432" spans="5:12" x14ac:dyDescent="0.25">
      <c r="E432" s="18">
        <v>9</v>
      </c>
      <c r="F432" s="3" t="s">
        <v>70</v>
      </c>
      <c r="G432" s="3" t="s">
        <v>103</v>
      </c>
      <c r="H432" s="12">
        <v>32</v>
      </c>
      <c r="I432" s="13">
        <v>49</v>
      </c>
      <c r="J432" s="2"/>
      <c r="K432" s="7"/>
      <c r="L432" s="7"/>
    </row>
    <row r="433" spans="5:12" x14ac:dyDescent="0.25">
      <c r="E433" s="18">
        <v>9</v>
      </c>
      <c r="F433" s="3" t="s">
        <v>76</v>
      </c>
      <c r="G433" s="3" t="s">
        <v>83</v>
      </c>
      <c r="H433" s="12">
        <v>55</v>
      </c>
      <c r="I433" s="13">
        <v>24</v>
      </c>
      <c r="J433" s="2"/>
      <c r="K433" s="7"/>
      <c r="L433" s="7"/>
    </row>
    <row r="434" spans="5:12" x14ac:dyDescent="0.25">
      <c r="E434" s="18">
        <v>9</v>
      </c>
      <c r="F434" s="3" t="s">
        <v>5</v>
      </c>
      <c r="G434" s="3" t="s">
        <v>2</v>
      </c>
      <c r="H434" s="12">
        <v>35</v>
      </c>
      <c r="I434" s="13">
        <v>14</v>
      </c>
      <c r="J434" s="2"/>
      <c r="K434" s="7"/>
      <c r="L434" s="7"/>
    </row>
    <row r="435" spans="5:12" x14ac:dyDescent="0.25">
      <c r="E435" s="18">
        <v>9</v>
      </c>
      <c r="F435" s="3" t="s">
        <v>77</v>
      </c>
      <c r="G435" s="3" t="s">
        <v>27</v>
      </c>
      <c r="H435" s="12">
        <v>14</v>
      </c>
      <c r="I435" s="13">
        <v>45</v>
      </c>
      <c r="J435" s="2"/>
      <c r="K435" s="7"/>
      <c r="L435" s="7"/>
    </row>
    <row r="436" spans="5:12" x14ac:dyDescent="0.25">
      <c r="E436" s="18">
        <v>9</v>
      </c>
      <c r="F436" s="3" t="s">
        <v>12</v>
      </c>
      <c r="G436" s="3" t="s">
        <v>79</v>
      </c>
      <c r="H436" s="12">
        <v>38</v>
      </c>
      <c r="I436" s="13">
        <v>21</v>
      </c>
      <c r="J436" s="2"/>
      <c r="K436" s="7"/>
      <c r="L436" s="7"/>
    </row>
    <row r="437" spans="5:12" x14ac:dyDescent="0.25">
      <c r="E437" s="18">
        <v>9</v>
      </c>
      <c r="F437" s="3" t="s">
        <v>37</v>
      </c>
      <c r="G437" s="3" t="s">
        <v>32</v>
      </c>
      <c r="H437" s="12">
        <v>28</v>
      </c>
      <c r="I437" s="13">
        <v>56</v>
      </c>
      <c r="J437" s="2"/>
      <c r="K437" s="7"/>
      <c r="L437" s="7"/>
    </row>
    <row r="438" spans="5:12" x14ac:dyDescent="0.25">
      <c r="E438" s="18">
        <v>9</v>
      </c>
      <c r="F438" s="3" t="s">
        <v>111</v>
      </c>
      <c r="G438" s="3" t="s">
        <v>95</v>
      </c>
      <c r="H438" s="12">
        <v>39</v>
      </c>
      <c r="I438" s="13">
        <v>36</v>
      </c>
      <c r="J438" s="2"/>
      <c r="K438" s="7"/>
      <c r="L438" s="7"/>
    </row>
    <row r="439" spans="5:12" x14ac:dyDescent="0.25">
      <c r="E439" s="18">
        <v>9</v>
      </c>
      <c r="F439" s="3" t="s">
        <v>21</v>
      </c>
      <c r="G439" s="3" t="s">
        <v>67</v>
      </c>
      <c r="H439" s="12">
        <v>44</v>
      </c>
      <c r="I439" s="13">
        <v>28</v>
      </c>
      <c r="J439" s="2"/>
      <c r="K439" s="7"/>
      <c r="L439" s="7"/>
    </row>
    <row r="440" spans="5:12" x14ac:dyDescent="0.25">
      <c r="E440" s="18">
        <v>9</v>
      </c>
      <c r="F440" s="3" t="s">
        <v>72</v>
      </c>
      <c r="G440" s="3" t="s">
        <v>86</v>
      </c>
      <c r="H440" s="12">
        <v>48</v>
      </c>
      <c r="I440" s="13">
        <v>7</v>
      </c>
      <c r="J440" s="2"/>
      <c r="K440" s="7"/>
      <c r="L440" s="7"/>
    </row>
    <row r="441" spans="5:12" x14ac:dyDescent="0.25">
      <c r="E441" s="18">
        <v>9</v>
      </c>
      <c r="F441" s="3" t="s">
        <v>29</v>
      </c>
      <c r="G441" s="3" t="s">
        <v>97</v>
      </c>
      <c r="H441" s="12">
        <v>31</v>
      </c>
      <c r="I441" s="13">
        <v>20</v>
      </c>
      <c r="J441" s="2"/>
      <c r="K441" s="7"/>
      <c r="L441" s="7"/>
    </row>
    <row r="442" spans="5:12" x14ac:dyDescent="0.25">
      <c r="E442" s="18">
        <v>9</v>
      </c>
      <c r="F442" s="3" t="s">
        <v>98</v>
      </c>
      <c r="G442" s="3" t="s">
        <v>109</v>
      </c>
      <c r="H442" s="12">
        <v>45</v>
      </c>
      <c r="I442" s="13">
        <v>35</v>
      </c>
      <c r="J442" s="2"/>
      <c r="K442" s="7"/>
      <c r="L442" s="7"/>
    </row>
    <row r="443" spans="5:12" x14ac:dyDescent="0.25">
      <c r="E443" s="18">
        <v>9</v>
      </c>
      <c r="F443" s="3" t="s">
        <v>26</v>
      </c>
      <c r="G443" s="3" t="s">
        <v>38</v>
      </c>
      <c r="H443" s="12">
        <v>34</v>
      </c>
      <c r="I443" s="13">
        <v>27</v>
      </c>
      <c r="J443" s="2"/>
      <c r="K443" s="7"/>
      <c r="L443" s="7"/>
    </row>
    <row r="444" spans="5:12" x14ac:dyDescent="0.25">
      <c r="E444" s="18">
        <v>9</v>
      </c>
      <c r="F444" s="3" t="s">
        <v>43</v>
      </c>
      <c r="G444" s="3" t="s">
        <v>41</v>
      </c>
      <c r="H444" s="12">
        <v>23</v>
      </c>
      <c r="I444" s="13">
        <v>35</v>
      </c>
      <c r="J444" s="2"/>
      <c r="K444" s="7"/>
      <c r="L444" s="7"/>
    </row>
    <row r="445" spans="5:12" x14ac:dyDescent="0.25">
      <c r="E445" s="18">
        <v>9</v>
      </c>
      <c r="F445" s="3" t="s">
        <v>85</v>
      </c>
      <c r="G445" s="3" t="s">
        <v>87</v>
      </c>
      <c r="H445" s="12">
        <v>6</v>
      </c>
      <c r="I445" s="13">
        <v>14</v>
      </c>
      <c r="J445" s="2"/>
      <c r="K445" s="7"/>
      <c r="L445" s="7"/>
    </row>
    <row r="446" spans="5:12" x14ac:dyDescent="0.25">
      <c r="E446" s="18">
        <v>9</v>
      </c>
      <c r="F446" s="3" t="s">
        <v>30</v>
      </c>
      <c r="G446" s="3" t="s">
        <v>18</v>
      </c>
      <c r="H446" s="12">
        <v>24</v>
      </c>
      <c r="I446" s="13">
        <v>17</v>
      </c>
      <c r="J446" s="2"/>
      <c r="K446" s="7"/>
      <c r="L446" s="7"/>
    </row>
    <row r="447" spans="5:12" x14ac:dyDescent="0.25">
      <c r="E447" s="18">
        <v>9</v>
      </c>
      <c r="F447" s="3" t="s">
        <v>82</v>
      </c>
      <c r="G447" s="3" t="s">
        <v>124</v>
      </c>
      <c r="H447" s="12">
        <v>21</v>
      </c>
      <c r="I447" s="13">
        <v>63</v>
      </c>
      <c r="J447" s="2"/>
      <c r="K447" s="7"/>
      <c r="L447" s="7"/>
    </row>
    <row r="448" spans="5:12" x14ac:dyDescent="0.25">
      <c r="E448" s="18">
        <v>9</v>
      </c>
      <c r="F448" s="3" t="s">
        <v>36</v>
      </c>
      <c r="G448" s="3" t="s">
        <v>115</v>
      </c>
      <c r="H448" s="12">
        <v>35</v>
      </c>
      <c r="I448" s="13">
        <v>21</v>
      </c>
      <c r="J448" s="2"/>
      <c r="K448" s="7"/>
      <c r="L448" s="7"/>
    </row>
    <row r="449" spans="5:12" x14ac:dyDescent="0.25">
      <c r="E449" s="18">
        <v>9</v>
      </c>
      <c r="F449" s="3" t="s">
        <v>120</v>
      </c>
      <c r="G449" s="3" t="s">
        <v>52</v>
      </c>
      <c r="H449" s="12">
        <v>38</v>
      </c>
      <c r="I449" s="13">
        <v>24</v>
      </c>
      <c r="J449" s="2"/>
      <c r="K449" s="7"/>
      <c r="L449" s="7"/>
    </row>
    <row r="450" spans="5:12" x14ac:dyDescent="0.25">
      <c r="E450" s="18">
        <v>9</v>
      </c>
      <c r="F450" s="3" t="s">
        <v>8</v>
      </c>
      <c r="G450" s="3" t="s">
        <v>13</v>
      </c>
      <c r="H450" s="12">
        <v>49</v>
      </c>
      <c r="I450" s="13">
        <v>7</v>
      </c>
      <c r="J450" s="2"/>
      <c r="K450" s="7"/>
      <c r="L450" s="7"/>
    </row>
    <row r="451" spans="5:12" x14ac:dyDescent="0.25">
      <c r="E451" s="18">
        <v>9</v>
      </c>
      <c r="F451" s="3" t="s">
        <v>69</v>
      </c>
      <c r="G451" s="3" t="s">
        <v>94</v>
      </c>
      <c r="H451" s="12">
        <v>42</v>
      </c>
      <c r="I451" s="13">
        <v>27</v>
      </c>
      <c r="J451" s="2"/>
      <c r="K451" s="7"/>
      <c r="L451" s="7"/>
    </row>
    <row r="452" spans="5:12" x14ac:dyDescent="0.25">
      <c r="E452" s="18">
        <v>9</v>
      </c>
      <c r="F452" s="3" t="s">
        <v>89</v>
      </c>
      <c r="G452" s="3" t="s">
        <v>45</v>
      </c>
      <c r="H452" s="12">
        <v>36</v>
      </c>
      <c r="I452" s="13">
        <v>37</v>
      </c>
      <c r="J452" s="2"/>
      <c r="K452" s="7"/>
      <c r="L452" s="7"/>
    </row>
    <row r="453" spans="5:12" x14ac:dyDescent="0.25">
      <c r="E453" s="18">
        <v>9</v>
      </c>
      <c r="F453" s="3" t="s">
        <v>59</v>
      </c>
      <c r="G453" s="3" t="s">
        <v>99</v>
      </c>
      <c r="H453" s="12">
        <v>23</v>
      </c>
      <c r="I453" s="13">
        <v>9</v>
      </c>
      <c r="J453" s="2"/>
      <c r="K453" s="7"/>
      <c r="L453" s="7"/>
    </row>
    <row r="454" spans="5:12" x14ac:dyDescent="0.25">
      <c r="E454" s="18">
        <v>9</v>
      </c>
      <c r="F454" s="3" t="s">
        <v>108</v>
      </c>
      <c r="G454" s="3" t="s">
        <v>31</v>
      </c>
      <c r="H454" s="12">
        <v>13</v>
      </c>
      <c r="I454" s="13">
        <v>30</v>
      </c>
      <c r="J454" s="2"/>
      <c r="K454" s="7"/>
      <c r="L454" s="7"/>
    </row>
    <row r="455" spans="5:12" x14ac:dyDescent="0.25">
      <c r="E455" s="18">
        <v>9</v>
      </c>
      <c r="F455" s="3" t="s">
        <v>16</v>
      </c>
      <c r="G455" s="3" t="s">
        <v>123</v>
      </c>
      <c r="H455" s="12">
        <v>14</v>
      </c>
      <c r="I455" s="13">
        <v>28</v>
      </c>
      <c r="J455" s="2"/>
      <c r="K455" s="7"/>
      <c r="L455" s="7"/>
    </row>
    <row r="456" spans="5:12" x14ac:dyDescent="0.25">
      <c r="E456" s="18">
        <v>9</v>
      </c>
      <c r="F456" s="3" t="s">
        <v>106</v>
      </c>
      <c r="G456" s="3" t="s">
        <v>22</v>
      </c>
      <c r="H456" s="12">
        <v>24</v>
      </c>
      <c r="I456" s="13">
        <v>13</v>
      </c>
      <c r="J456" s="2"/>
      <c r="K456" s="7"/>
      <c r="L456" s="7"/>
    </row>
    <row r="457" spans="5:12" x14ac:dyDescent="0.25">
      <c r="E457" s="18">
        <v>9</v>
      </c>
      <c r="F457" s="3" t="s">
        <v>46</v>
      </c>
      <c r="G457" s="3" t="s">
        <v>1</v>
      </c>
      <c r="H457" s="12">
        <v>17</v>
      </c>
      <c r="I457" s="13">
        <v>54</v>
      </c>
      <c r="J457" s="2"/>
      <c r="K457" s="7"/>
      <c r="L457" s="7"/>
    </row>
    <row r="458" spans="5:12" x14ac:dyDescent="0.25">
      <c r="E458" s="18">
        <v>9</v>
      </c>
      <c r="F458" s="3" t="s">
        <v>100</v>
      </c>
      <c r="G458" s="3" t="s">
        <v>91</v>
      </c>
      <c r="H458" s="12">
        <v>38</v>
      </c>
      <c r="I458" s="13">
        <v>7</v>
      </c>
      <c r="J458" s="2"/>
      <c r="K458" s="7"/>
      <c r="L458" s="7"/>
    </row>
    <row r="459" spans="5:12" x14ac:dyDescent="0.25">
      <c r="E459" s="18">
        <v>9</v>
      </c>
      <c r="F459" s="3" t="s">
        <v>9</v>
      </c>
      <c r="G459" s="3" t="s">
        <v>57</v>
      </c>
      <c r="H459" s="12">
        <v>49</v>
      </c>
      <c r="I459" s="13">
        <v>27</v>
      </c>
      <c r="J459" s="2"/>
      <c r="K459" s="7"/>
      <c r="L459" s="7"/>
    </row>
    <row r="460" spans="5:12" x14ac:dyDescent="0.25">
      <c r="E460" s="18">
        <v>9</v>
      </c>
      <c r="F460" s="3" t="s">
        <v>107</v>
      </c>
      <c r="G460" s="3" t="s">
        <v>119</v>
      </c>
      <c r="H460" s="12">
        <v>20</v>
      </c>
      <c r="I460" s="13">
        <v>17</v>
      </c>
      <c r="J460" s="2"/>
      <c r="K460" s="7"/>
      <c r="L460" s="7"/>
    </row>
    <row r="461" spans="5:12" x14ac:dyDescent="0.25">
      <c r="E461" s="18">
        <v>10</v>
      </c>
      <c r="F461" s="3" t="s">
        <v>42</v>
      </c>
      <c r="G461" s="3" t="s">
        <v>3</v>
      </c>
      <c r="H461" s="12">
        <v>45</v>
      </c>
      <c r="I461" s="13">
        <v>14</v>
      </c>
      <c r="J461" s="2"/>
      <c r="K461" s="7"/>
      <c r="L461" s="7"/>
    </row>
    <row r="462" spans="5:12" x14ac:dyDescent="0.25">
      <c r="E462" s="18">
        <v>10</v>
      </c>
      <c r="F462" s="3" t="s">
        <v>63</v>
      </c>
      <c r="G462" s="3" t="s">
        <v>117</v>
      </c>
      <c r="H462" s="12">
        <v>30</v>
      </c>
      <c r="I462" s="13">
        <v>12</v>
      </c>
      <c r="J462" s="2"/>
      <c r="K462" s="7"/>
      <c r="L462" s="7"/>
    </row>
    <row r="463" spans="5:12" x14ac:dyDescent="0.25">
      <c r="E463" s="18">
        <v>10</v>
      </c>
      <c r="F463" s="3" t="s">
        <v>87</v>
      </c>
      <c r="G463" s="3" t="s">
        <v>12</v>
      </c>
      <c r="H463" s="12">
        <v>29</v>
      </c>
      <c r="I463" s="13">
        <v>34</v>
      </c>
      <c r="J463" s="2"/>
      <c r="K463" s="7"/>
      <c r="L463" s="7"/>
    </row>
    <row r="464" spans="5:12" x14ac:dyDescent="0.25">
      <c r="E464" s="18">
        <v>10</v>
      </c>
      <c r="F464" s="3" t="s">
        <v>57</v>
      </c>
      <c r="G464" s="3" t="s">
        <v>107</v>
      </c>
      <c r="H464" s="12">
        <v>13</v>
      </c>
      <c r="I464" s="13">
        <v>21</v>
      </c>
      <c r="J464" s="2"/>
      <c r="K464" s="7"/>
      <c r="L464" s="7"/>
    </row>
    <row r="465" spans="5:12" x14ac:dyDescent="0.25">
      <c r="E465" s="18">
        <v>10</v>
      </c>
      <c r="F465" s="3" t="s">
        <v>21</v>
      </c>
      <c r="G465" s="3" t="s">
        <v>99</v>
      </c>
      <c r="H465" s="12">
        <v>13</v>
      </c>
      <c r="I465" s="13">
        <v>35</v>
      </c>
      <c r="J465" s="2"/>
      <c r="K465" s="7"/>
      <c r="L465" s="7"/>
    </row>
    <row r="466" spans="5:12" x14ac:dyDescent="0.25">
      <c r="E466" s="18">
        <v>10</v>
      </c>
      <c r="F466" s="3" t="s">
        <v>37</v>
      </c>
      <c r="G466" s="3" t="s">
        <v>98</v>
      </c>
      <c r="H466" s="12">
        <v>48</v>
      </c>
      <c r="I466" s="13">
        <v>28</v>
      </c>
      <c r="J466" s="2"/>
      <c r="K466" s="7"/>
      <c r="L466" s="7"/>
    </row>
    <row r="467" spans="5:12" x14ac:dyDescent="0.25">
      <c r="E467" s="18">
        <v>10</v>
      </c>
      <c r="F467" s="3" t="s">
        <v>91</v>
      </c>
      <c r="G467" s="3" t="s">
        <v>124</v>
      </c>
      <c r="H467" s="12">
        <v>13</v>
      </c>
      <c r="I467" s="13">
        <v>38</v>
      </c>
      <c r="J467" s="2"/>
      <c r="K467" s="7"/>
      <c r="L467" s="7"/>
    </row>
    <row r="468" spans="5:12" x14ac:dyDescent="0.25">
      <c r="E468" s="18">
        <v>10</v>
      </c>
      <c r="F468" s="3" t="s">
        <v>66</v>
      </c>
      <c r="G468" s="3" t="s">
        <v>93</v>
      </c>
      <c r="H468" s="12">
        <v>14</v>
      </c>
      <c r="I468" s="13">
        <v>7</v>
      </c>
      <c r="J468" s="2"/>
      <c r="K468" s="7"/>
      <c r="L468" s="7"/>
    </row>
    <row r="469" spans="5:12" x14ac:dyDescent="0.25">
      <c r="E469" s="18">
        <v>10</v>
      </c>
      <c r="F469" s="3" t="s">
        <v>112</v>
      </c>
      <c r="G469" s="3" t="s">
        <v>8</v>
      </c>
      <c r="H469" s="12">
        <v>0</v>
      </c>
      <c r="I469" s="13">
        <v>40</v>
      </c>
      <c r="J469" s="2"/>
      <c r="K469" s="7"/>
      <c r="L469" s="7"/>
    </row>
    <row r="470" spans="5:12" x14ac:dyDescent="0.25">
      <c r="E470" s="18">
        <v>10</v>
      </c>
      <c r="F470" s="3" t="s">
        <v>113</v>
      </c>
      <c r="G470" s="3" t="s">
        <v>23</v>
      </c>
      <c r="H470" s="12">
        <v>45</v>
      </c>
      <c r="I470" s="13">
        <v>17</v>
      </c>
      <c r="J470" s="2"/>
      <c r="K470" s="7"/>
      <c r="L470" s="7"/>
    </row>
    <row r="471" spans="5:12" x14ac:dyDescent="0.25">
      <c r="E471" s="18">
        <v>10</v>
      </c>
      <c r="F471" s="3" t="s">
        <v>122</v>
      </c>
      <c r="G471" s="3" t="s">
        <v>53</v>
      </c>
      <c r="H471" s="12">
        <v>41</v>
      </c>
      <c r="I471" s="13">
        <v>21</v>
      </c>
      <c r="J471" s="2"/>
      <c r="K471" s="7"/>
      <c r="L471" s="7"/>
    </row>
    <row r="472" spans="5:12" x14ac:dyDescent="0.25">
      <c r="E472" s="18">
        <v>10</v>
      </c>
      <c r="F472" s="3" t="s">
        <v>24</v>
      </c>
      <c r="G472" s="3" t="s">
        <v>38</v>
      </c>
      <c r="H472" s="12">
        <v>55</v>
      </c>
      <c r="I472" s="13">
        <v>48</v>
      </c>
      <c r="J472" s="2"/>
      <c r="K472" s="7"/>
      <c r="L472" s="7"/>
    </row>
    <row r="473" spans="5:12" x14ac:dyDescent="0.25">
      <c r="E473" s="18">
        <v>10</v>
      </c>
      <c r="F473" s="3" t="s">
        <v>48</v>
      </c>
      <c r="G473" s="3" t="s">
        <v>40</v>
      </c>
      <c r="H473" s="12">
        <v>27</v>
      </c>
      <c r="I473" s="13">
        <v>24</v>
      </c>
      <c r="J473" s="2"/>
      <c r="K473" s="7"/>
      <c r="L473" s="7"/>
    </row>
    <row r="474" spans="5:12" x14ac:dyDescent="0.25">
      <c r="E474" s="18">
        <v>10</v>
      </c>
      <c r="F474" s="3" t="s">
        <v>36</v>
      </c>
      <c r="G474" s="3" t="s">
        <v>108</v>
      </c>
      <c r="H474" s="12">
        <v>20</v>
      </c>
      <c r="I474" s="13">
        <v>35</v>
      </c>
      <c r="J474" s="2"/>
      <c r="K474" s="7"/>
      <c r="L474" s="7"/>
    </row>
    <row r="475" spans="5:12" x14ac:dyDescent="0.25">
      <c r="E475" s="18">
        <v>10</v>
      </c>
      <c r="F475" s="3" t="s">
        <v>118</v>
      </c>
      <c r="G475" s="3" t="s">
        <v>45</v>
      </c>
      <c r="H475" s="12">
        <v>35</v>
      </c>
      <c r="I475" s="13">
        <v>24</v>
      </c>
      <c r="J475" s="2"/>
      <c r="K475" s="7"/>
      <c r="L475" s="7"/>
    </row>
    <row r="476" spans="5:12" x14ac:dyDescent="0.25">
      <c r="E476" s="18">
        <v>10</v>
      </c>
      <c r="F476" s="3" t="s">
        <v>92</v>
      </c>
      <c r="G476" s="3" t="s">
        <v>35</v>
      </c>
      <c r="H476" s="12">
        <v>19</v>
      </c>
      <c r="I476" s="13">
        <v>15</v>
      </c>
      <c r="J476" s="2"/>
      <c r="K476" s="7"/>
      <c r="L476" s="7"/>
    </row>
    <row r="477" spans="5:12" x14ac:dyDescent="0.25">
      <c r="E477" s="18">
        <v>10</v>
      </c>
      <c r="F477" s="3" t="s">
        <v>54</v>
      </c>
      <c r="G477" s="3" t="s">
        <v>116</v>
      </c>
      <c r="H477" s="12">
        <v>13</v>
      </c>
      <c r="I477" s="13">
        <v>33</v>
      </c>
      <c r="J477" s="2"/>
      <c r="K477" s="7"/>
      <c r="L477" s="7"/>
    </row>
    <row r="478" spans="5:12" x14ac:dyDescent="0.25">
      <c r="E478" s="18">
        <v>10</v>
      </c>
      <c r="F478" s="3" t="s">
        <v>25</v>
      </c>
      <c r="G478" s="3" t="s">
        <v>55</v>
      </c>
      <c r="H478" s="12">
        <v>6</v>
      </c>
      <c r="I478" s="13">
        <v>33</v>
      </c>
      <c r="J478" s="2"/>
      <c r="K478" s="7"/>
      <c r="L478" s="7"/>
    </row>
    <row r="479" spans="5:12" x14ac:dyDescent="0.25">
      <c r="E479" s="18">
        <v>10</v>
      </c>
      <c r="F479" s="3" t="s">
        <v>82</v>
      </c>
      <c r="G479" s="3" t="s">
        <v>16</v>
      </c>
      <c r="H479" s="12">
        <v>42</v>
      </c>
      <c r="I479" s="13">
        <v>7</v>
      </c>
      <c r="J479" s="2"/>
      <c r="K479" s="7"/>
      <c r="L479" s="7"/>
    </row>
    <row r="480" spans="5:12" x14ac:dyDescent="0.25">
      <c r="E480" s="18">
        <v>10</v>
      </c>
      <c r="F480" s="3" t="s">
        <v>5</v>
      </c>
      <c r="G480" s="3" t="s">
        <v>33</v>
      </c>
      <c r="H480" s="12">
        <v>31</v>
      </c>
      <c r="I480" s="13">
        <v>42</v>
      </c>
      <c r="J480" s="2"/>
      <c r="K480" s="7"/>
      <c r="L480" s="7"/>
    </row>
    <row r="481" spans="5:12" x14ac:dyDescent="0.25">
      <c r="E481" s="18">
        <v>10</v>
      </c>
      <c r="F481" s="3" t="s">
        <v>6</v>
      </c>
      <c r="G481" s="3" t="s">
        <v>2</v>
      </c>
      <c r="H481" s="12">
        <v>35</v>
      </c>
      <c r="I481" s="13">
        <v>24</v>
      </c>
      <c r="J481" s="2"/>
      <c r="K481" s="7"/>
      <c r="L481" s="7"/>
    </row>
    <row r="482" spans="5:12" x14ac:dyDescent="0.25">
      <c r="E482" s="18">
        <v>10</v>
      </c>
      <c r="F482" s="3" t="s">
        <v>46</v>
      </c>
      <c r="G482" s="3" t="s">
        <v>84</v>
      </c>
      <c r="H482" s="12">
        <v>38</v>
      </c>
      <c r="I482" s="13">
        <v>28</v>
      </c>
      <c r="J482" s="2"/>
      <c r="K482" s="7"/>
      <c r="L482" s="7"/>
    </row>
    <row r="483" spans="5:12" x14ac:dyDescent="0.25">
      <c r="E483" s="18">
        <v>10</v>
      </c>
      <c r="F483" s="3" t="s">
        <v>68</v>
      </c>
      <c r="G483" s="3" t="s">
        <v>30</v>
      </c>
      <c r="H483" s="12">
        <v>0</v>
      </c>
      <c r="I483" s="13">
        <v>48</v>
      </c>
      <c r="J483" s="2"/>
      <c r="K483" s="7"/>
      <c r="L483" s="7"/>
    </row>
    <row r="484" spans="5:12" x14ac:dyDescent="0.25">
      <c r="E484" s="18">
        <v>10</v>
      </c>
      <c r="F484" s="3" t="s">
        <v>47</v>
      </c>
      <c r="G484" s="3" t="s">
        <v>121</v>
      </c>
      <c r="H484" s="12">
        <v>38</v>
      </c>
      <c r="I484" s="13">
        <v>39</v>
      </c>
      <c r="J484" s="2"/>
      <c r="K484" s="7"/>
      <c r="L484" s="7"/>
    </row>
    <row r="485" spans="5:12" x14ac:dyDescent="0.25">
      <c r="E485" s="18">
        <v>10</v>
      </c>
      <c r="F485" s="3" t="s">
        <v>9</v>
      </c>
      <c r="G485" s="3" t="s">
        <v>18</v>
      </c>
      <c r="H485" s="12">
        <v>49</v>
      </c>
      <c r="I485" s="13">
        <v>6</v>
      </c>
      <c r="J485" s="2"/>
      <c r="K485" s="7"/>
      <c r="L485" s="7"/>
    </row>
    <row r="486" spans="5:12" x14ac:dyDescent="0.25">
      <c r="E486" s="18">
        <v>10</v>
      </c>
      <c r="F486" s="3" t="s">
        <v>15</v>
      </c>
      <c r="G486" s="3" t="s">
        <v>97</v>
      </c>
      <c r="H486" s="12">
        <v>38</v>
      </c>
      <c r="I486" s="13">
        <v>7</v>
      </c>
      <c r="J486" s="2"/>
      <c r="K486" s="7"/>
      <c r="L486" s="7"/>
    </row>
    <row r="487" spans="5:12" x14ac:dyDescent="0.25">
      <c r="E487" s="18">
        <v>10</v>
      </c>
      <c r="F487" s="3" t="s">
        <v>73</v>
      </c>
      <c r="G487" s="3" t="s">
        <v>64</v>
      </c>
      <c r="H487" s="12">
        <v>28</v>
      </c>
      <c r="I487" s="13">
        <v>14</v>
      </c>
      <c r="J487" s="2"/>
      <c r="K487" s="7"/>
      <c r="L487" s="7"/>
    </row>
    <row r="488" spans="5:12" x14ac:dyDescent="0.25">
      <c r="E488" s="18">
        <v>10</v>
      </c>
      <c r="F488" s="3" t="s">
        <v>49</v>
      </c>
      <c r="G488" s="3" t="s">
        <v>88</v>
      </c>
      <c r="H488" s="12">
        <v>37</v>
      </c>
      <c r="I488" s="13">
        <v>10</v>
      </c>
      <c r="J488" s="2"/>
      <c r="K488" s="7"/>
      <c r="L488" s="7"/>
    </row>
    <row r="489" spans="5:12" x14ac:dyDescent="0.25">
      <c r="E489" s="18">
        <v>10</v>
      </c>
      <c r="F489" s="3" t="s">
        <v>115</v>
      </c>
      <c r="G489" s="3" t="s">
        <v>74</v>
      </c>
      <c r="H489" s="12">
        <v>41</v>
      </c>
      <c r="I489" s="13">
        <v>14</v>
      </c>
      <c r="J489" s="2"/>
      <c r="K489" s="7"/>
      <c r="L489" s="7"/>
    </row>
    <row r="490" spans="5:12" x14ac:dyDescent="0.25">
      <c r="E490" s="18">
        <v>10</v>
      </c>
      <c r="F490" s="3" t="s">
        <v>96</v>
      </c>
      <c r="G490" s="3" t="s">
        <v>60</v>
      </c>
      <c r="H490" s="12">
        <v>24</v>
      </c>
      <c r="I490" s="13">
        <v>21</v>
      </c>
      <c r="J490" s="2"/>
      <c r="K490" s="7"/>
      <c r="L490" s="7"/>
    </row>
    <row r="491" spans="5:12" x14ac:dyDescent="0.25">
      <c r="E491" s="18">
        <v>10</v>
      </c>
      <c r="F491" s="3" t="s">
        <v>61</v>
      </c>
      <c r="G491" s="3" t="s">
        <v>13</v>
      </c>
      <c r="H491" s="12">
        <v>63</v>
      </c>
      <c r="I491" s="13">
        <v>0</v>
      </c>
      <c r="J491" s="2"/>
      <c r="K491" s="7"/>
      <c r="L491" s="7"/>
    </row>
    <row r="492" spans="5:12" x14ac:dyDescent="0.25">
      <c r="E492" s="18">
        <v>10</v>
      </c>
      <c r="F492" s="3" t="s">
        <v>28</v>
      </c>
      <c r="G492" s="3" t="s">
        <v>59</v>
      </c>
      <c r="H492" s="12">
        <v>24</v>
      </c>
      <c r="I492" s="13">
        <v>28</v>
      </c>
      <c r="J492" s="2"/>
      <c r="K492" s="7"/>
      <c r="L492" s="7"/>
    </row>
    <row r="493" spans="5:12" x14ac:dyDescent="0.25">
      <c r="E493" s="18">
        <v>10</v>
      </c>
      <c r="F493" s="3" t="s">
        <v>52</v>
      </c>
      <c r="G493" s="3" t="s">
        <v>85</v>
      </c>
      <c r="H493" s="12">
        <v>20</v>
      </c>
      <c r="I493" s="13">
        <v>28</v>
      </c>
      <c r="J493" s="2"/>
      <c r="K493" s="7"/>
      <c r="L493" s="7"/>
    </row>
    <row r="494" spans="5:12" x14ac:dyDescent="0.25">
      <c r="E494" s="18">
        <v>10</v>
      </c>
      <c r="F494" s="3" t="s">
        <v>32</v>
      </c>
      <c r="G494" s="3" t="s">
        <v>26</v>
      </c>
      <c r="H494" s="12">
        <v>24</v>
      </c>
      <c r="I494" s="13">
        <v>17</v>
      </c>
      <c r="J494" s="2"/>
      <c r="K494" s="7"/>
      <c r="L494" s="7"/>
    </row>
    <row r="495" spans="5:12" x14ac:dyDescent="0.25">
      <c r="E495" s="18">
        <v>10</v>
      </c>
      <c r="F495" s="3" t="s">
        <v>83</v>
      </c>
      <c r="G495" s="3" t="s">
        <v>78</v>
      </c>
      <c r="H495" s="12">
        <v>22</v>
      </c>
      <c r="I495" s="13">
        <v>31</v>
      </c>
      <c r="J495" s="2"/>
      <c r="K495" s="7"/>
      <c r="L495" s="7"/>
    </row>
    <row r="496" spans="5:12" x14ac:dyDescent="0.25">
      <c r="E496" s="18">
        <v>10</v>
      </c>
      <c r="F496" s="3" t="s">
        <v>41</v>
      </c>
      <c r="G496" s="3" t="s">
        <v>34</v>
      </c>
      <c r="H496" s="12">
        <v>52</v>
      </c>
      <c r="I496" s="13">
        <v>22</v>
      </c>
      <c r="J496" s="2"/>
      <c r="K496" s="7"/>
      <c r="L496" s="7"/>
    </row>
    <row r="497" spans="5:12" x14ac:dyDescent="0.25">
      <c r="E497" s="18">
        <v>10</v>
      </c>
      <c r="F497" s="3" t="s">
        <v>102</v>
      </c>
      <c r="G497" s="3" t="s">
        <v>11</v>
      </c>
      <c r="H497" s="12">
        <v>47</v>
      </c>
      <c r="I497" s="13">
        <v>49</v>
      </c>
      <c r="J497" s="2"/>
      <c r="K497" s="7"/>
      <c r="L497" s="7"/>
    </row>
    <row r="498" spans="5:12" x14ac:dyDescent="0.25">
      <c r="E498" s="18">
        <v>10</v>
      </c>
      <c r="F498" s="3" t="s">
        <v>67</v>
      </c>
      <c r="G498" s="3" t="s">
        <v>43</v>
      </c>
      <c r="H498" s="12">
        <v>9</v>
      </c>
      <c r="I498" s="13">
        <v>34</v>
      </c>
      <c r="J498" s="2"/>
      <c r="K498" s="7"/>
      <c r="L498" s="7"/>
    </row>
    <row r="499" spans="5:12" x14ac:dyDescent="0.25">
      <c r="E499" s="18">
        <v>10</v>
      </c>
      <c r="F499" s="3" t="s">
        <v>31</v>
      </c>
      <c r="G499" s="3" t="s">
        <v>71</v>
      </c>
      <c r="H499" s="12">
        <v>29</v>
      </c>
      <c r="I499" s="13">
        <v>26</v>
      </c>
      <c r="J499" s="2"/>
      <c r="K499" s="7"/>
      <c r="L499" s="7"/>
    </row>
    <row r="500" spans="5:12" x14ac:dyDescent="0.25">
      <c r="E500" s="18">
        <v>10</v>
      </c>
      <c r="F500" s="3" t="s">
        <v>120</v>
      </c>
      <c r="G500" s="3" t="s">
        <v>90</v>
      </c>
      <c r="H500" s="12">
        <v>24</v>
      </c>
      <c r="I500" s="13">
        <v>40</v>
      </c>
      <c r="J500" s="2"/>
      <c r="K500" s="7"/>
      <c r="L500" s="7"/>
    </row>
    <row r="501" spans="5:12" x14ac:dyDescent="0.25">
      <c r="E501" s="18">
        <v>10</v>
      </c>
      <c r="F501" s="3" t="s">
        <v>22</v>
      </c>
      <c r="G501" s="3" t="s">
        <v>70</v>
      </c>
      <c r="H501" s="12">
        <v>35</v>
      </c>
      <c r="I501" s="13">
        <v>7</v>
      </c>
      <c r="J501" s="2"/>
      <c r="K501" s="7"/>
      <c r="L501" s="7"/>
    </row>
    <row r="502" spans="5:12" x14ac:dyDescent="0.25">
      <c r="E502" s="18">
        <v>10</v>
      </c>
      <c r="F502" s="3" t="s">
        <v>123</v>
      </c>
      <c r="G502" s="3" t="s">
        <v>51</v>
      </c>
      <c r="H502" s="12">
        <v>51</v>
      </c>
      <c r="I502" s="13">
        <v>27</v>
      </c>
      <c r="J502" s="2"/>
      <c r="K502" s="7"/>
      <c r="L502" s="7"/>
    </row>
    <row r="503" spans="5:12" x14ac:dyDescent="0.25">
      <c r="E503" s="18">
        <v>10</v>
      </c>
      <c r="F503" s="3" t="s">
        <v>77</v>
      </c>
      <c r="G503" s="3" t="s">
        <v>69</v>
      </c>
      <c r="H503" s="12">
        <v>45</v>
      </c>
      <c r="I503" s="13">
        <v>31</v>
      </c>
      <c r="J503" s="2"/>
      <c r="K503" s="7"/>
      <c r="L503" s="7"/>
    </row>
    <row r="504" spans="5:12" x14ac:dyDescent="0.25">
      <c r="E504" s="18">
        <v>10</v>
      </c>
      <c r="F504" s="3" t="s">
        <v>79</v>
      </c>
      <c r="G504" s="3" t="s">
        <v>104</v>
      </c>
      <c r="H504" s="12">
        <v>19</v>
      </c>
      <c r="I504" s="13">
        <v>37</v>
      </c>
      <c r="J504" s="2"/>
      <c r="K504" s="7"/>
      <c r="L504" s="7"/>
    </row>
    <row r="505" spans="5:12" x14ac:dyDescent="0.25">
      <c r="E505" s="18">
        <v>10</v>
      </c>
      <c r="F505" s="3" t="s">
        <v>17</v>
      </c>
      <c r="G505" s="3" t="s">
        <v>29</v>
      </c>
      <c r="H505" s="12">
        <v>13</v>
      </c>
      <c r="I505" s="13">
        <v>42</v>
      </c>
      <c r="J505" s="2"/>
      <c r="K505" s="7"/>
      <c r="L505" s="7"/>
    </row>
    <row r="506" spans="5:12" x14ac:dyDescent="0.25">
      <c r="E506" s="18">
        <v>10</v>
      </c>
      <c r="F506" s="3" t="s">
        <v>86</v>
      </c>
      <c r="G506" s="3" t="s">
        <v>81</v>
      </c>
      <c r="H506" s="12">
        <v>20</v>
      </c>
      <c r="I506" s="13">
        <v>56</v>
      </c>
      <c r="J506" s="2"/>
      <c r="K506" s="7"/>
      <c r="L506" s="7"/>
    </row>
    <row r="507" spans="5:12" x14ac:dyDescent="0.25">
      <c r="E507" s="18">
        <v>10</v>
      </c>
      <c r="F507" s="3" t="s">
        <v>89</v>
      </c>
      <c r="G507" s="3" t="s">
        <v>14</v>
      </c>
      <c r="H507" s="12">
        <v>13</v>
      </c>
      <c r="I507" s="13">
        <v>6</v>
      </c>
      <c r="J507" s="2"/>
      <c r="K507" s="7"/>
      <c r="L507" s="7"/>
    </row>
    <row r="508" spans="5:12" x14ac:dyDescent="0.25">
      <c r="E508" s="18">
        <v>10</v>
      </c>
      <c r="F508" s="3" t="s">
        <v>1</v>
      </c>
      <c r="G508" s="3" t="s">
        <v>114</v>
      </c>
      <c r="H508" s="12">
        <v>42</v>
      </c>
      <c r="I508" s="13">
        <v>17</v>
      </c>
      <c r="J508" s="2"/>
      <c r="K508" s="7"/>
      <c r="L508" s="7"/>
    </row>
    <row r="509" spans="5:12" x14ac:dyDescent="0.25">
      <c r="E509" s="18">
        <v>10</v>
      </c>
      <c r="F509" s="3" t="s">
        <v>103</v>
      </c>
      <c r="G509" s="3" t="s">
        <v>94</v>
      </c>
      <c r="H509" s="12">
        <v>45</v>
      </c>
      <c r="I509" s="13">
        <v>10</v>
      </c>
      <c r="J509" s="2"/>
      <c r="K509" s="7"/>
      <c r="L509" s="7"/>
    </row>
    <row r="510" spans="5:12" x14ac:dyDescent="0.25">
      <c r="E510" s="18">
        <v>10</v>
      </c>
      <c r="F510" s="3" t="s">
        <v>95</v>
      </c>
      <c r="G510" s="3" t="s">
        <v>105</v>
      </c>
      <c r="H510" s="12">
        <v>51</v>
      </c>
      <c r="I510" s="13">
        <v>62</v>
      </c>
      <c r="J510" s="2"/>
      <c r="K510" s="7"/>
      <c r="L510" s="7"/>
    </row>
    <row r="511" spans="5:12" x14ac:dyDescent="0.25">
      <c r="E511" s="18">
        <v>10</v>
      </c>
      <c r="F511" s="3" t="s">
        <v>58</v>
      </c>
      <c r="G511" s="3" t="s">
        <v>39</v>
      </c>
      <c r="H511" s="12">
        <v>19</v>
      </c>
      <c r="I511" s="13">
        <v>27</v>
      </c>
      <c r="J511" s="2"/>
      <c r="K511" s="7"/>
      <c r="L511" s="7"/>
    </row>
    <row r="512" spans="5:12" x14ac:dyDescent="0.25">
      <c r="E512" s="18">
        <v>10</v>
      </c>
      <c r="F512" s="3" t="s">
        <v>76</v>
      </c>
      <c r="G512" s="3" t="s">
        <v>75</v>
      </c>
      <c r="H512" s="12">
        <v>44</v>
      </c>
      <c r="I512" s="13">
        <v>30</v>
      </c>
      <c r="J512" s="2"/>
      <c r="K512" s="7"/>
      <c r="L512" s="7"/>
    </row>
    <row r="513" spans="5:12" x14ac:dyDescent="0.25">
      <c r="E513" s="18">
        <v>10</v>
      </c>
      <c r="F513" s="3" t="s">
        <v>80</v>
      </c>
      <c r="G513" s="3" t="s">
        <v>100</v>
      </c>
      <c r="H513" s="12">
        <v>17</v>
      </c>
      <c r="I513" s="13">
        <v>21</v>
      </c>
      <c r="J513" s="2"/>
      <c r="K513" s="7"/>
      <c r="L513" s="7"/>
    </row>
    <row r="514" spans="5:12" x14ac:dyDescent="0.25">
      <c r="E514" s="18">
        <v>10</v>
      </c>
      <c r="F514" s="3" t="s">
        <v>27</v>
      </c>
      <c r="G514" s="3" t="s">
        <v>106</v>
      </c>
      <c r="H514" s="12">
        <v>19</v>
      </c>
      <c r="I514" s="13">
        <v>21</v>
      </c>
      <c r="J514" s="2"/>
      <c r="K514" s="7"/>
      <c r="L514" s="7"/>
    </row>
    <row r="515" spans="5:12" x14ac:dyDescent="0.25">
      <c r="E515" s="18">
        <v>10</v>
      </c>
      <c r="F515" s="3" t="s">
        <v>10</v>
      </c>
      <c r="G515" s="3" t="s">
        <v>111</v>
      </c>
      <c r="H515" s="12">
        <v>66</v>
      </c>
      <c r="I515" s="13">
        <v>10</v>
      </c>
      <c r="J515" s="2"/>
      <c r="K515" s="7"/>
      <c r="L515" s="7"/>
    </row>
    <row r="516" spans="5:12" x14ac:dyDescent="0.25">
      <c r="E516" s="18">
        <v>10</v>
      </c>
      <c r="F516" s="3" t="s">
        <v>119</v>
      </c>
      <c r="G516" s="3" t="s">
        <v>20</v>
      </c>
      <c r="H516" s="12">
        <v>36</v>
      </c>
      <c r="I516" s="13">
        <v>26</v>
      </c>
      <c r="J516" s="2"/>
      <c r="K516" s="7"/>
      <c r="L516" s="7"/>
    </row>
    <row r="517" spans="5:12" x14ac:dyDescent="0.25">
      <c r="E517" s="18">
        <v>11</v>
      </c>
      <c r="F517" s="3" t="s">
        <v>42</v>
      </c>
      <c r="G517" s="3" t="s">
        <v>65</v>
      </c>
      <c r="H517" s="12">
        <v>14</v>
      </c>
      <c r="I517" s="13">
        <v>26</v>
      </c>
      <c r="J517" s="2"/>
      <c r="K517" s="7"/>
      <c r="L517" s="7"/>
    </row>
    <row r="518" spans="5:12" x14ac:dyDescent="0.25">
      <c r="E518" s="18">
        <v>11</v>
      </c>
      <c r="F518" s="3" t="s">
        <v>104</v>
      </c>
      <c r="G518" s="3" t="s">
        <v>120</v>
      </c>
      <c r="H518" s="12">
        <v>45</v>
      </c>
      <c r="I518" s="13">
        <v>23</v>
      </c>
      <c r="J518" s="2"/>
      <c r="K518" s="7"/>
      <c r="L518" s="7"/>
    </row>
    <row r="519" spans="5:12" x14ac:dyDescent="0.25">
      <c r="E519" s="18">
        <v>11</v>
      </c>
      <c r="F519" s="3" t="s">
        <v>117</v>
      </c>
      <c r="G519" s="3" t="s">
        <v>72</v>
      </c>
      <c r="H519" s="12">
        <v>22</v>
      </c>
      <c r="I519" s="13">
        <v>28</v>
      </c>
      <c r="J519" s="2"/>
      <c r="K519" s="7"/>
      <c r="L519" s="7"/>
    </row>
    <row r="520" spans="5:12" x14ac:dyDescent="0.25">
      <c r="E520" s="18">
        <v>11</v>
      </c>
      <c r="F520" s="3" t="s">
        <v>14</v>
      </c>
      <c r="G520" s="3" t="s">
        <v>71</v>
      </c>
      <c r="H520" s="12">
        <v>24</v>
      </c>
      <c r="I520" s="13">
        <v>17</v>
      </c>
      <c r="J520" s="2"/>
      <c r="K520" s="7"/>
      <c r="L520" s="7"/>
    </row>
    <row r="521" spans="5:12" x14ac:dyDescent="0.25">
      <c r="E521" s="18">
        <v>11</v>
      </c>
      <c r="F521" s="3" t="s">
        <v>83</v>
      </c>
      <c r="G521" s="3" t="s">
        <v>74</v>
      </c>
      <c r="H521" s="12">
        <v>41</v>
      </c>
      <c r="I521" s="13">
        <v>34</v>
      </c>
      <c r="J521" s="2"/>
      <c r="K521" s="7"/>
      <c r="L521" s="7"/>
    </row>
    <row r="522" spans="5:12" x14ac:dyDescent="0.25">
      <c r="E522" s="18">
        <v>11</v>
      </c>
      <c r="F522" s="3" t="s">
        <v>7</v>
      </c>
      <c r="G522" s="3" t="s">
        <v>92</v>
      </c>
      <c r="H522" s="12">
        <v>38</v>
      </c>
      <c r="I522" s="13">
        <v>20</v>
      </c>
      <c r="J522" s="2"/>
      <c r="K522" s="7"/>
      <c r="L522" s="7"/>
    </row>
    <row r="523" spans="5:12" x14ac:dyDescent="0.25">
      <c r="E523" s="18">
        <v>11</v>
      </c>
      <c r="F523" s="3" t="s">
        <v>45</v>
      </c>
      <c r="G523" s="3" t="s">
        <v>113</v>
      </c>
      <c r="H523" s="12">
        <v>45</v>
      </c>
      <c r="I523" s="13">
        <v>26</v>
      </c>
      <c r="J523" s="2"/>
      <c r="K523" s="7"/>
      <c r="L523" s="7"/>
    </row>
    <row r="524" spans="5:12" x14ac:dyDescent="0.25">
      <c r="E524" s="18">
        <v>11</v>
      </c>
      <c r="F524" s="3" t="s">
        <v>23</v>
      </c>
      <c r="G524" s="3" t="s">
        <v>118</v>
      </c>
      <c r="H524" s="12">
        <v>10</v>
      </c>
      <c r="I524" s="13">
        <v>34</v>
      </c>
      <c r="J524" s="2"/>
      <c r="K524" s="7"/>
      <c r="L524" s="7"/>
    </row>
    <row r="525" spans="5:12" x14ac:dyDescent="0.25">
      <c r="E525" s="18">
        <v>11</v>
      </c>
      <c r="F525" s="3" t="s">
        <v>55</v>
      </c>
      <c r="G525" s="3" t="s">
        <v>63</v>
      </c>
      <c r="H525" s="12">
        <v>41</v>
      </c>
      <c r="I525" s="13">
        <v>40</v>
      </c>
      <c r="J525" s="2"/>
      <c r="K525" s="7"/>
      <c r="L525" s="7"/>
    </row>
    <row r="526" spans="5:12" x14ac:dyDescent="0.25">
      <c r="E526" s="18">
        <v>11</v>
      </c>
      <c r="F526" s="3" t="s">
        <v>96</v>
      </c>
      <c r="G526" s="3" t="s">
        <v>62</v>
      </c>
      <c r="H526" s="12">
        <v>14</v>
      </c>
      <c r="I526" s="13">
        <v>62</v>
      </c>
      <c r="J526" s="2"/>
      <c r="K526" s="7"/>
      <c r="L526" s="7"/>
    </row>
    <row r="527" spans="5:12" x14ac:dyDescent="0.25">
      <c r="E527" s="18">
        <v>11</v>
      </c>
      <c r="F527" s="3" t="s">
        <v>60</v>
      </c>
      <c r="G527" s="3" t="s">
        <v>67</v>
      </c>
      <c r="H527" s="12">
        <v>24</v>
      </c>
      <c r="I527" s="13">
        <v>27</v>
      </c>
      <c r="J527" s="2"/>
      <c r="K527" s="7"/>
      <c r="L527" s="7"/>
    </row>
    <row r="528" spans="5:12" x14ac:dyDescent="0.25">
      <c r="E528" s="18">
        <v>11</v>
      </c>
      <c r="F528" s="3" t="s">
        <v>99</v>
      </c>
      <c r="G528" s="3" t="s">
        <v>44</v>
      </c>
      <c r="H528" s="12">
        <v>38</v>
      </c>
      <c r="I528" s="13">
        <v>31</v>
      </c>
      <c r="J528" s="2"/>
      <c r="K528" s="7"/>
      <c r="L528" s="7"/>
    </row>
    <row r="529" spans="5:12" x14ac:dyDescent="0.25">
      <c r="E529" s="18">
        <v>11</v>
      </c>
      <c r="F529" s="3" t="s">
        <v>78</v>
      </c>
      <c r="G529" s="3" t="s">
        <v>36</v>
      </c>
      <c r="H529" s="12">
        <v>33</v>
      </c>
      <c r="I529" s="13">
        <v>7</v>
      </c>
      <c r="J529" s="2"/>
      <c r="K529" s="7"/>
      <c r="L529" s="7"/>
    </row>
    <row r="530" spans="5:12" x14ac:dyDescent="0.25">
      <c r="E530" s="18">
        <v>11</v>
      </c>
      <c r="F530" s="3" t="s">
        <v>101</v>
      </c>
      <c r="G530" s="3" t="s">
        <v>122</v>
      </c>
      <c r="H530" s="12">
        <v>28</v>
      </c>
      <c r="I530" s="13">
        <v>7</v>
      </c>
      <c r="J530" s="2"/>
      <c r="K530" s="7"/>
      <c r="L530" s="7"/>
    </row>
    <row r="531" spans="5:12" x14ac:dyDescent="0.25">
      <c r="E531" s="18">
        <v>11</v>
      </c>
      <c r="F531" s="3" t="s">
        <v>66</v>
      </c>
      <c r="G531" s="3" t="s">
        <v>90</v>
      </c>
      <c r="H531" s="12">
        <v>27</v>
      </c>
      <c r="I531" s="13">
        <v>20</v>
      </c>
      <c r="J531" s="2"/>
      <c r="K531" s="7"/>
      <c r="L531" s="7"/>
    </row>
    <row r="532" spans="5:12" x14ac:dyDescent="0.25">
      <c r="E532" s="18">
        <v>11</v>
      </c>
      <c r="F532" s="3" t="s">
        <v>24</v>
      </c>
      <c r="G532" s="3" t="s">
        <v>93</v>
      </c>
      <c r="H532" s="12">
        <v>48</v>
      </c>
      <c r="I532" s="13">
        <v>51</v>
      </c>
      <c r="J532" s="2"/>
      <c r="K532" s="7"/>
      <c r="L532" s="7"/>
    </row>
    <row r="533" spans="5:12" x14ac:dyDescent="0.25">
      <c r="E533" s="18">
        <v>11</v>
      </c>
      <c r="F533" s="3" t="s">
        <v>50</v>
      </c>
      <c r="G533" s="3" t="s">
        <v>116</v>
      </c>
      <c r="H533" s="12">
        <v>50</v>
      </c>
      <c r="I533" s="13">
        <v>68</v>
      </c>
      <c r="J533" s="2"/>
      <c r="K533" s="7"/>
      <c r="L533" s="7"/>
    </row>
    <row r="534" spans="5:12" x14ac:dyDescent="0.25">
      <c r="E534" s="18">
        <v>11</v>
      </c>
      <c r="F534" s="3" t="s">
        <v>87</v>
      </c>
      <c r="G534" s="3" t="s">
        <v>26</v>
      </c>
      <c r="H534" s="12">
        <v>28</v>
      </c>
      <c r="I534" s="13">
        <v>37</v>
      </c>
      <c r="J534" s="2"/>
      <c r="K534" s="7"/>
      <c r="L534" s="7"/>
    </row>
    <row r="535" spans="5:12" x14ac:dyDescent="0.25">
      <c r="E535" s="18">
        <v>11</v>
      </c>
      <c r="F535" s="3" t="s">
        <v>3</v>
      </c>
      <c r="G535" s="3" t="s">
        <v>5</v>
      </c>
      <c r="H535" s="12">
        <v>31</v>
      </c>
      <c r="I535" s="13">
        <v>34</v>
      </c>
      <c r="J535" s="2"/>
      <c r="K535" s="7"/>
      <c r="L535" s="7"/>
    </row>
    <row r="536" spans="5:12" x14ac:dyDescent="0.25">
      <c r="E536" s="18">
        <v>11</v>
      </c>
      <c r="F536" s="3" t="s">
        <v>40</v>
      </c>
      <c r="G536" s="3" t="s">
        <v>6</v>
      </c>
      <c r="H536" s="12">
        <v>32</v>
      </c>
      <c r="I536" s="13">
        <v>48</v>
      </c>
      <c r="J536" s="2"/>
      <c r="K536" s="7"/>
      <c r="L536" s="7"/>
    </row>
    <row r="537" spans="5:12" x14ac:dyDescent="0.25">
      <c r="E537" s="18">
        <v>11</v>
      </c>
      <c r="F537" s="3" t="s">
        <v>111</v>
      </c>
      <c r="G537" s="3" t="s">
        <v>68</v>
      </c>
      <c r="H537" s="12">
        <v>56</v>
      </c>
      <c r="I537" s="13">
        <v>31</v>
      </c>
      <c r="J537" s="2"/>
      <c r="K537" s="7"/>
      <c r="L537" s="7"/>
    </row>
    <row r="538" spans="5:12" x14ac:dyDescent="0.25">
      <c r="E538" s="18">
        <v>11</v>
      </c>
      <c r="F538" s="3" t="s">
        <v>2</v>
      </c>
      <c r="G538" s="3" t="s">
        <v>13</v>
      </c>
      <c r="H538" s="12">
        <v>14</v>
      </c>
      <c r="I538" s="13">
        <v>22</v>
      </c>
      <c r="J538" s="2"/>
      <c r="K538" s="7"/>
      <c r="L538" s="7"/>
    </row>
    <row r="539" spans="5:12" x14ac:dyDescent="0.25">
      <c r="E539" s="18">
        <v>11</v>
      </c>
      <c r="F539" s="3" t="s">
        <v>25</v>
      </c>
      <c r="G539" s="3" t="s">
        <v>73</v>
      </c>
      <c r="H539" s="12">
        <v>37</v>
      </c>
      <c r="I539" s="13">
        <v>6</v>
      </c>
      <c r="J539" s="2"/>
      <c r="K539" s="7"/>
      <c r="L539" s="7"/>
    </row>
    <row r="540" spans="5:12" x14ac:dyDescent="0.25">
      <c r="E540" s="18">
        <v>11</v>
      </c>
      <c r="F540" s="3" t="s">
        <v>30</v>
      </c>
      <c r="G540" s="3" t="s">
        <v>119</v>
      </c>
      <c r="H540" s="12">
        <v>27</v>
      </c>
      <c r="I540" s="13">
        <v>23</v>
      </c>
      <c r="J540" s="2"/>
      <c r="K540" s="7"/>
      <c r="L540" s="7"/>
    </row>
    <row r="541" spans="5:12" x14ac:dyDescent="0.25">
      <c r="E541" s="18">
        <v>11</v>
      </c>
      <c r="F541" s="3" t="s">
        <v>95</v>
      </c>
      <c r="G541" s="3" t="s">
        <v>20</v>
      </c>
      <c r="H541" s="12">
        <v>38</v>
      </c>
      <c r="I541" s="13">
        <v>17</v>
      </c>
      <c r="J541" s="2"/>
      <c r="K541" s="7"/>
      <c r="L541" s="7"/>
    </row>
    <row r="542" spans="5:12" x14ac:dyDescent="0.25">
      <c r="E542" s="18">
        <v>11</v>
      </c>
      <c r="F542" s="3" t="s">
        <v>16</v>
      </c>
      <c r="G542" s="3" t="s">
        <v>29</v>
      </c>
      <c r="H542" s="12">
        <v>7</v>
      </c>
      <c r="I542" s="13">
        <v>47</v>
      </c>
      <c r="J542" s="2"/>
      <c r="K542" s="7"/>
      <c r="L542" s="7"/>
    </row>
    <row r="543" spans="5:12" x14ac:dyDescent="0.25">
      <c r="E543" s="18">
        <v>11</v>
      </c>
      <c r="F543" s="3" t="s">
        <v>81</v>
      </c>
      <c r="G543" s="3" t="s">
        <v>54</v>
      </c>
      <c r="H543" s="12">
        <v>45</v>
      </c>
      <c r="I543" s="13">
        <v>10</v>
      </c>
      <c r="J543" s="2"/>
      <c r="K543" s="7"/>
      <c r="L543" s="7"/>
    </row>
    <row r="544" spans="5:12" x14ac:dyDescent="0.25">
      <c r="E544" s="18">
        <v>11</v>
      </c>
      <c r="F544" s="3" t="s">
        <v>106</v>
      </c>
      <c r="G544" s="3" t="s">
        <v>53</v>
      </c>
      <c r="H544" s="12">
        <v>28</v>
      </c>
      <c r="I544" s="13">
        <v>9</v>
      </c>
      <c r="J544" s="2"/>
      <c r="K544" s="7"/>
      <c r="L544" s="7"/>
    </row>
    <row r="545" spans="5:12" x14ac:dyDescent="0.25">
      <c r="E545" s="18">
        <v>11</v>
      </c>
      <c r="F545" s="3" t="s">
        <v>34</v>
      </c>
      <c r="G545" s="3" t="s">
        <v>21</v>
      </c>
      <c r="H545" s="12">
        <v>3</v>
      </c>
      <c r="I545" s="13">
        <v>17</v>
      </c>
      <c r="J545" s="2"/>
      <c r="K545" s="7"/>
      <c r="L545" s="7"/>
    </row>
    <row r="546" spans="5:12" x14ac:dyDescent="0.25">
      <c r="E546" s="18">
        <v>11</v>
      </c>
      <c r="F546" s="3" t="s">
        <v>59</v>
      </c>
      <c r="G546" s="3" t="s">
        <v>43</v>
      </c>
      <c r="H546" s="12">
        <v>32</v>
      </c>
      <c r="I546" s="13">
        <v>23</v>
      </c>
      <c r="J546" s="2"/>
      <c r="K546" s="7"/>
      <c r="L546" s="7"/>
    </row>
    <row r="547" spans="5:12" x14ac:dyDescent="0.25">
      <c r="E547" s="18">
        <v>11</v>
      </c>
      <c r="F547" s="3" t="s">
        <v>108</v>
      </c>
      <c r="G547" s="3" t="s">
        <v>115</v>
      </c>
      <c r="H547" s="12">
        <v>42</v>
      </c>
      <c r="I547" s="13">
        <v>34</v>
      </c>
      <c r="J547" s="2"/>
      <c r="K547" s="7"/>
      <c r="L547" s="7"/>
    </row>
    <row r="548" spans="5:12" x14ac:dyDescent="0.25">
      <c r="E548" s="18">
        <v>11</v>
      </c>
      <c r="F548" s="3" t="s">
        <v>38</v>
      </c>
      <c r="G548" s="3" t="s">
        <v>32</v>
      </c>
      <c r="H548" s="12">
        <v>41</v>
      </c>
      <c r="I548" s="13">
        <v>31</v>
      </c>
      <c r="J548" s="2"/>
      <c r="K548" s="7"/>
      <c r="L548" s="7"/>
    </row>
    <row r="549" spans="5:12" x14ac:dyDescent="0.25">
      <c r="E549" s="18">
        <v>11</v>
      </c>
      <c r="F549" s="3" t="s">
        <v>70</v>
      </c>
      <c r="G549" s="3" t="s">
        <v>77</v>
      </c>
      <c r="H549" s="12">
        <v>23</v>
      </c>
      <c r="I549" s="13">
        <v>28</v>
      </c>
      <c r="J549" s="2"/>
      <c r="K549" s="7"/>
      <c r="L549" s="7"/>
    </row>
    <row r="550" spans="5:12" x14ac:dyDescent="0.25">
      <c r="E550" s="18">
        <v>11</v>
      </c>
      <c r="F550" s="3" t="s">
        <v>48</v>
      </c>
      <c r="G550" s="3" t="s">
        <v>33</v>
      </c>
      <c r="H550" s="12">
        <v>29</v>
      </c>
      <c r="I550" s="13">
        <v>24</v>
      </c>
      <c r="J550" s="2"/>
      <c r="K550" s="7"/>
      <c r="L550" s="7"/>
    </row>
    <row r="551" spans="5:12" x14ac:dyDescent="0.25">
      <c r="E551" s="18">
        <v>11</v>
      </c>
      <c r="F551" s="3" t="s">
        <v>100</v>
      </c>
      <c r="G551" s="3" t="s">
        <v>124</v>
      </c>
      <c r="H551" s="12">
        <v>24</v>
      </c>
      <c r="I551" s="13">
        <v>29</v>
      </c>
      <c r="J551" s="2"/>
      <c r="K551" s="7"/>
      <c r="L551" s="7"/>
    </row>
    <row r="552" spans="5:12" x14ac:dyDescent="0.25">
      <c r="E552" s="18">
        <v>11</v>
      </c>
      <c r="F552" s="3" t="s">
        <v>75</v>
      </c>
      <c r="G552" s="3" t="s">
        <v>47</v>
      </c>
      <c r="H552" s="12">
        <v>55</v>
      </c>
      <c r="I552" s="13">
        <v>34</v>
      </c>
      <c r="J552" s="2"/>
      <c r="K552" s="7"/>
      <c r="L552" s="7"/>
    </row>
    <row r="553" spans="5:12" x14ac:dyDescent="0.25">
      <c r="E553" s="18">
        <v>11</v>
      </c>
      <c r="F553" s="3" t="s">
        <v>39</v>
      </c>
      <c r="G553" s="3" t="s">
        <v>46</v>
      </c>
      <c r="H553" s="12">
        <v>38</v>
      </c>
      <c r="I553" s="13">
        <v>31</v>
      </c>
      <c r="J553" s="2"/>
      <c r="K553" s="7"/>
      <c r="L553" s="7"/>
    </row>
    <row r="554" spans="5:12" x14ac:dyDescent="0.25">
      <c r="E554" s="18">
        <v>11</v>
      </c>
      <c r="F554" s="3" t="s">
        <v>98</v>
      </c>
      <c r="G554" s="3" t="s">
        <v>35</v>
      </c>
      <c r="H554" s="12">
        <v>7</v>
      </c>
      <c r="I554" s="13">
        <v>41</v>
      </c>
      <c r="J554" s="2"/>
      <c r="K554" s="7"/>
      <c r="L554" s="7"/>
    </row>
    <row r="555" spans="5:12" x14ac:dyDescent="0.25">
      <c r="E555" s="18">
        <v>11</v>
      </c>
      <c r="F555" s="3" t="s">
        <v>79</v>
      </c>
      <c r="G555" s="3" t="s">
        <v>52</v>
      </c>
      <c r="H555" s="12">
        <v>24</v>
      </c>
      <c r="I555" s="13">
        <v>14</v>
      </c>
      <c r="J555" s="2"/>
      <c r="K555" s="7"/>
      <c r="L555" s="7"/>
    </row>
    <row r="556" spans="5:12" x14ac:dyDescent="0.25">
      <c r="E556" s="18">
        <v>11</v>
      </c>
      <c r="F556" s="3" t="s">
        <v>121</v>
      </c>
      <c r="G556" s="3" t="s">
        <v>76</v>
      </c>
      <c r="H556" s="12">
        <v>10</v>
      </c>
      <c r="I556" s="13">
        <v>23</v>
      </c>
      <c r="J556" s="2"/>
      <c r="K556" s="7"/>
      <c r="L556" s="7"/>
    </row>
    <row r="557" spans="5:12" x14ac:dyDescent="0.25">
      <c r="E557" s="18">
        <v>11</v>
      </c>
      <c r="F557" s="3" t="s">
        <v>97</v>
      </c>
      <c r="G557" s="3" t="s">
        <v>123</v>
      </c>
      <c r="H557" s="12">
        <v>55</v>
      </c>
      <c r="I557" s="13">
        <v>62</v>
      </c>
      <c r="J557" s="2"/>
      <c r="K557" s="7"/>
      <c r="L557" s="7"/>
    </row>
    <row r="558" spans="5:12" x14ac:dyDescent="0.25">
      <c r="E558" s="18">
        <v>11</v>
      </c>
      <c r="F558" s="3" t="s">
        <v>82</v>
      </c>
      <c r="G558" s="3" t="s">
        <v>49</v>
      </c>
      <c r="H558" s="12">
        <v>0</v>
      </c>
      <c r="I558" s="13">
        <v>38</v>
      </c>
      <c r="J558" s="2"/>
      <c r="K558" s="7"/>
      <c r="L558" s="7"/>
    </row>
    <row r="559" spans="5:12" x14ac:dyDescent="0.25">
      <c r="E559" s="18">
        <v>11</v>
      </c>
      <c r="F559" s="3" t="s">
        <v>69</v>
      </c>
      <c r="G559" s="3" t="s">
        <v>22</v>
      </c>
      <c r="H559" s="12">
        <v>33</v>
      </c>
      <c r="I559" s="13">
        <v>11</v>
      </c>
      <c r="J559" s="2"/>
      <c r="K559" s="7"/>
      <c r="L559" s="7"/>
    </row>
    <row r="560" spans="5:12" x14ac:dyDescent="0.25">
      <c r="E560" s="18">
        <v>11</v>
      </c>
      <c r="F560" s="3" t="s">
        <v>80</v>
      </c>
      <c r="G560" s="3" t="s">
        <v>91</v>
      </c>
      <c r="H560" s="12">
        <v>37</v>
      </c>
      <c r="I560" s="13">
        <v>17</v>
      </c>
      <c r="J560" s="2"/>
      <c r="K560" s="7"/>
      <c r="L560" s="7"/>
    </row>
    <row r="561" spans="5:12" x14ac:dyDescent="0.25">
      <c r="E561" s="18">
        <v>11</v>
      </c>
      <c r="F561" s="3" t="s">
        <v>109</v>
      </c>
      <c r="G561" s="3" t="s">
        <v>1</v>
      </c>
      <c r="H561" s="12">
        <v>24</v>
      </c>
      <c r="I561" s="13">
        <v>31</v>
      </c>
      <c r="J561" s="2"/>
      <c r="K561" s="7"/>
      <c r="L561" s="7"/>
    </row>
    <row r="562" spans="5:12" x14ac:dyDescent="0.25">
      <c r="E562" s="18">
        <v>11</v>
      </c>
      <c r="F562" s="3" t="s">
        <v>84</v>
      </c>
      <c r="G562" s="3" t="s">
        <v>102</v>
      </c>
      <c r="H562" s="12">
        <v>37</v>
      </c>
      <c r="I562" s="13">
        <v>23</v>
      </c>
      <c r="J562" s="2"/>
      <c r="K562" s="7"/>
      <c r="L562" s="7"/>
    </row>
    <row r="563" spans="5:12" x14ac:dyDescent="0.25">
      <c r="E563" s="18">
        <v>11</v>
      </c>
      <c r="F563" s="3" t="s">
        <v>94</v>
      </c>
      <c r="G563" s="3" t="s">
        <v>27</v>
      </c>
      <c r="H563" s="12">
        <v>14</v>
      </c>
      <c r="I563" s="13">
        <v>49</v>
      </c>
      <c r="J563" s="2"/>
      <c r="K563" s="7"/>
      <c r="L563" s="7"/>
    </row>
    <row r="564" spans="5:12" x14ac:dyDescent="0.25">
      <c r="E564" s="18">
        <v>11</v>
      </c>
      <c r="F564" s="3" t="s">
        <v>88</v>
      </c>
      <c r="G564" s="3" t="s">
        <v>8</v>
      </c>
      <c r="H564" s="12">
        <v>26</v>
      </c>
      <c r="I564" s="13">
        <v>27</v>
      </c>
      <c r="J564" s="2"/>
      <c r="K564" s="7"/>
      <c r="L564" s="7"/>
    </row>
    <row r="565" spans="5:12" x14ac:dyDescent="0.25">
      <c r="E565" s="18">
        <v>11</v>
      </c>
      <c r="F565" s="3" t="s">
        <v>114</v>
      </c>
      <c r="G565" s="3" t="s">
        <v>58</v>
      </c>
      <c r="H565" s="12">
        <v>34</v>
      </c>
      <c r="I565" s="13">
        <v>6</v>
      </c>
      <c r="J565" s="2"/>
      <c r="K565" s="7"/>
      <c r="L565" s="7"/>
    </row>
    <row r="566" spans="5:12" x14ac:dyDescent="0.25">
      <c r="E566" s="18">
        <v>11</v>
      </c>
      <c r="F566" s="3" t="s">
        <v>64</v>
      </c>
      <c r="G566" s="3" t="s">
        <v>31</v>
      </c>
      <c r="H566" s="12">
        <v>6</v>
      </c>
      <c r="I566" s="13">
        <v>21</v>
      </c>
      <c r="J566" s="2"/>
      <c r="K566" s="7"/>
      <c r="L566" s="7"/>
    </row>
    <row r="567" spans="5:12" x14ac:dyDescent="0.25">
      <c r="E567" s="18">
        <v>11</v>
      </c>
      <c r="F567" s="3" t="s">
        <v>19</v>
      </c>
      <c r="G567" s="3" t="s">
        <v>17</v>
      </c>
      <c r="H567" s="12">
        <v>52</v>
      </c>
      <c r="I567" s="13">
        <v>13</v>
      </c>
      <c r="J567" s="2"/>
      <c r="K567" s="7"/>
      <c r="L567" s="7"/>
    </row>
    <row r="568" spans="5:12" x14ac:dyDescent="0.25">
      <c r="E568" s="18">
        <v>11</v>
      </c>
      <c r="F568" s="3" t="s">
        <v>57</v>
      </c>
      <c r="G568" s="3" t="s">
        <v>105</v>
      </c>
      <c r="H568" s="12">
        <v>17</v>
      </c>
      <c r="I568" s="13">
        <v>59</v>
      </c>
      <c r="J568" s="2"/>
      <c r="K568" s="7"/>
      <c r="L568" s="7"/>
    </row>
    <row r="569" spans="5:12" x14ac:dyDescent="0.25">
      <c r="E569" s="18">
        <v>11</v>
      </c>
      <c r="F569" s="3" t="s">
        <v>107</v>
      </c>
      <c r="G569" s="3" t="s">
        <v>9</v>
      </c>
      <c r="H569" s="12">
        <v>34</v>
      </c>
      <c r="I569" s="13">
        <v>15</v>
      </c>
      <c r="J569" s="2"/>
      <c r="K569" s="7"/>
      <c r="L569" s="7"/>
    </row>
    <row r="570" spans="5:12" x14ac:dyDescent="0.25">
      <c r="E570" s="18">
        <v>11</v>
      </c>
      <c r="F570" s="3" t="s">
        <v>18</v>
      </c>
      <c r="G570" s="3" t="s">
        <v>10</v>
      </c>
      <c r="H570" s="12">
        <v>36</v>
      </c>
      <c r="I570" s="13">
        <v>44</v>
      </c>
      <c r="J570" s="2"/>
      <c r="K570" s="7"/>
      <c r="L570" s="7"/>
    </row>
    <row r="571" spans="5:12" x14ac:dyDescent="0.25">
      <c r="E571" s="18">
        <v>11</v>
      </c>
      <c r="F571" s="3" t="s">
        <v>56</v>
      </c>
      <c r="G571" s="3" t="s">
        <v>103</v>
      </c>
      <c r="H571" s="12">
        <v>36</v>
      </c>
      <c r="I571" s="13">
        <v>52</v>
      </c>
      <c r="J571" s="2"/>
      <c r="K571" s="7"/>
      <c r="L571" s="7"/>
    </row>
    <row r="572" spans="5:12" x14ac:dyDescent="0.25">
      <c r="E572" s="18">
        <v>12</v>
      </c>
      <c r="F572" s="3" t="s">
        <v>4</v>
      </c>
      <c r="G572" s="3" t="s">
        <v>42</v>
      </c>
      <c r="H572" s="12">
        <v>52</v>
      </c>
      <c r="I572" s="13">
        <v>27</v>
      </c>
      <c r="J572" s="2"/>
      <c r="K572" s="7"/>
      <c r="L572" s="7"/>
    </row>
    <row r="573" spans="5:12" x14ac:dyDescent="0.25">
      <c r="E573" s="18">
        <v>12</v>
      </c>
      <c r="F573" s="3" t="s">
        <v>61</v>
      </c>
      <c r="G573" s="3" t="s">
        <v>110</v>
      </c>
      <c r="H573" s="12">
        <v>31</v>
      </c>
      <c r="I573" s="13">
        <v>24</v>
      </c>
      <c r="J573" s="2"/>
      <c r="K573" s="7"/>
      <c r="L573" s="7"/>
    </row>
    <row r="574" spans="5:12" x14ac:dyDescent="0.25">
      <c r="E574" s="18">
        <v>12</v>
      </c>
      <c r="F574" s="3" t="s">
        <v>55</v>
      </c>
      <c r="G574" s="3" t="s">
        <v>50</v>
      </c>
      <c r="H574" s="12">
        <v>13</v>
      </c>
      <c r="I574" s="13">
        <v>37</v>
      </c>
      <c r="J574" s="2"/>
      <c r="K574" s="7"/>
      <c r="L574" s="7"/>
    </row>
    <row r="575" spans="5:12" x14ac:dyDescent="0.25">
      <c r="E575" s="18">
        <v>12</v>
      </c>
      <c r="F575" s="3" t="s">
        <v>26</v>
      </c>
      <c r="G575" s="3" t="s">
        <v>85</v>
      </c>
      <c r="H575" s="12">
        <v>24</v>
      </c>
      <c r="I575" s="13">
        <v>34</v>
      </c>
      <c r="J575" s="2"/>
      <c r="K575" s="7"/>
      <c r="L575" s="7"/>
    </row>
    <row r="576" spans="5:12" x14ac:dyDescent="0.25">
      <c r="E576" s="18">
        <v>12</v>
      </c>
      <c r="F576" s="3" t="s">
        <v>53</v>
      </c>
      <c r="G576" s="3" t="s">
        <v>94</v>
      </c>
      <c r="H576" s="12">
        <v>21</v>
      </c>
      <c r="I576" s="13">
        <v>7</v>
      </c>
      <c r="J576" s="2"/>
      <c r="K576" s="7"/>
      <c r="L576" s="7"/>
    </row>
    <row r="577" spans="5:12" x14ac:dyDescent="0.25">
      <c r="E577" s="18">
        <v>12</v>
      </c>
      <c r="F577" s="3" t="s">
        <v>54</v>
      </c>
      <c r="G577" s="3" t="s">
        <v>72</v>
      </c>
      <c r="H577" s="12">
        <v>14</v>
      </c>
      <c r="I577" s="13">
        <v>41</v>
      </c>
      <c r="J577" s="2"/>
      <c r="K577" s="7"/>
      <c r="L577" s="7"/>
    </row>
    <row r="578" spans="5:12" x14ac:dyDescent="0.25">
      <c r="E578" s="18">
        <v>12</v>
      </c>
      <c r="F578" s="3" t="s">
        <v>99</v>
      </c>
      <c r="G578" s="3" t="s">
        <v>60</v>
      </c>
      <c r="H578" s="12">
        <v>42</v>
      </c>
      <c r="I578" s="13">
        <v>17</v>
      </c>
      <c r="J578" s="2"/>
      <c r="K578" s="7"/>
      <c r="L578" s="7"/>
    </row>
    <row r="579" spans="5:12" x14ac:dyDescent="0.25">
      <c r="E579" s="18">
        <v>12</v>
      </c>
      <c r="F579" s="3" t="s">
        <v>28</v>
      </c>
      <c r="G579" s="3" t="s">
        <v>44</v>
      </c>
      <c r="H579" s="12">
        <v>20</v>
      </c>
      <c r="I579" s="13">
        <v>23</v>
      </c>
      <c r="J579" s="2"/>
      <c r="K579" s="7"/>
      <c r="L579" s="7"/>
    </row>
    <row r="580" spans="5:12" x14ac:dyDescent="0.25">
      <c r="E580" s="18">
        <v>12</v>
      </c>
      <c r="F580" s="3" t="s">
        <v>122</v>
      </c>
      <c r="G580" s="3" t="s">
        <v>23</v>
      </c>
      <c r="H580" s="12">
        <v>32</v>
      </c>
      <c r="I580" s="13">
        <v>63</v>
      </c>
      <c r="J580" s="2"/>
      <c r="K580" s="7"/>
      <c r="L580" s="7"/>
    </row>
    <row r="581" spans="5:12" x14ac:dyDescent="0.25">
      <c r="E581" s="18">
        <v>12</v>
      </c>
      <c r="F581" s="3" t="s">
        <v>43</v>
      </c>
      <c r="G581" s="3" t="s">
        <v>96</v>
      </c>
      <c r="H581" s="12">
        <v>45</v>
      </c>
      <c r="I581" s="13">
        <v>22</v>
      </c>
      <c r="J581" s="2"/>
      <c r="K581" s="7"/>
      <c r="L581" s="7"/>
    </row>
    <row r="582" spans="5:12" x14ac:dyDescent="0.25">
      <c r="E582" s="18">
        <v>12</v>
      </c>
      <c r="F582" s="3" t="s">
        <v>65</v>
      </c>
      <c r="G582" s="3" t="s">
        <v>6</v>
      </c>
      <c r="H582" s="12">
        <v>24</v>
      </c>
      <c r="I582" s="13">
        <v>31</v>
      </c>
      <c r="J582" s="2"/>
      <c r="K582" s="7"/>
      <c r="L582" s="7"/>
    </row>
    <row r="583" spans="5:12" x14ac:dyDescent="0.25">
      <c r="E583" s="18">
        <v>12</v>
      </c>
      <c r="F583" s="3" t="s">
        <v>35</v>
      </c>
      <c r="G583" s="3" t="s">
        <v>1</v>
      </c>
      <c r="H583" s="12">
        <v>23</v>
      </c>
      <c r="I583" s="13">
        <v>21</v>
      </c>
      <c r="J583" s="2"/>
      <c r="K583" s="7"/>
      <c r="L583" s="7"/>
    </row>
    <row r="584" spans="5:12" x14ac:dyDescent="0.25">
      <c r="E584" s="18">
        <v>12</v>
      </c>
      <c r="F584" s="3" t="s">
        <v>118</v>
      </c>
      <c r="G584" s="3" t="s">
        <v>101</v>
      </c>
      <c r="H584" s="12">
        <v>3</v>
      </c>
      <c r="I584" s="13">
        <v>10</v>
      </c>
      <c r="J584" s="2"/>
      <c r="K584" s="7"/>
      <c r="L584" s="7"/>
    </row>
    <row r="585" spans="5:12" x14ac:dyDescent="0.25">
      <c r="E585" s="18">
        <v>12</v>
      </c>
      <c r="F585" s="3" t="s">
        <v>46</v>
      </c>
      <c r="G585" s="3" t="s">
        <v>98</v>
      </c>
      <c r="H585" s="12">
        <v>44</v>
      </c>
      <c r="I585" s="13">
        <v>41</v>
      </c>
      <c r="J585" s="2"/>
      <c r="K585" s="7"/>
      <c r="L585" s="7"/>
    </row>
    <row r="586" spans="5:12" x14ac:dyDescent="0.25">
      <c r="E586" s="18">
        <v>12</v>
      </c>
      <c r="F586" s="3" t="s">
        <v>91</v>
      </c>
      <c r="G586" s="3" t="s">
        <v>92</v>
      </c>
      <c r="H586" s="12">
        <v>45</v>
      </c>
      <c r="I586" s="13">
        <v>14</v>
      </c>
      <c r="J586" s="2"/>
      <c r="K586" s="7"/>
      <c r="L586" s="7"/>
    </row>
    <row r="587" spans="5:12" x14ac:dyDescent="0.25">
      <c r="E587" s="18">
        <v>12</v>
      </c>
      <c r="F587" s="3" t="s">
        <v>64</v>
      </c>
      <c r="G587" s="3" t="s">
        <v>117</v>
      </c>
      <c r="H587" s="12">
        <v>23</v>
      </c>
      <c r="I587" s="13">
        <v>30</v>
      </c>
      <c r="J587" s="2"/>
      <c r="K587" s="7"/>
      <c r="L587" s="7"/>
    </row>
    <row r="588" spans="5:12" x14ac:dyDescent="0.25">
      <c r="E588" s="18">
        <v>12</v>
      </c>
      <c r="F588" s="3" t="s">
        <v>5</v>
      </c>
      <c r="G588" s="3" t="s">
        <v>40</v>
      </c>
      <c r="H588" s="12">
        <v>30</v>
      </c>
      <c r="I588" s="13">
        <v>16</v>
      </c>
      <c r="J588" s="2"/>
      <c r="K588" s="7"/>
      <c r="L588" s="7"/>
    </row>
    <row r="589" spans="5:12" x14ac:dyDescent="0.25">
      <c r="E589" s="18">
        <v>12</v>
      </c>
      <c r="F589" s="3" t="s">
        <v>68</v>
      </c>
      <c r="G589" s="3" t="s">
        <v>107</v>
      </c>
      <c r="H589" s="12">
        <v>3</v>
      </c>
      <c r="I589" s="13">
        <v>38</v>
      </c>
      <c r="J589" s="2"/>
      <c r="K589" s="7"/>
      <c r="L589" s="7"/>
    </row>
    <row r="590" spans="5:12" x14ac:dyDescent="0.25">
      <c r="E590" s="18">
        <v>12</v>
      </c>
      <c r="F590" s="3" t="s">
        <v>33</v>
      </c>
      <c r="G590" s="3" t="s">
        <v>3</v>
      </c>
      <c r="H590" s="12">
        <v>23</v>
      </c>
      <c r="I590" s="13">
        <v>29</v>
      </c>
      <c r="J590" s="2"/>
      <c r="K590" s="7"/>
      <c r="L590" s="7"/>
    </row>
    <row r="591" spans="5:12" x14ac:dyDescent="0.25">
      <c r="E591" s="18">
        <v>12</v>
      </c>
      <c r="F591" s="3" t="s">
        <v>39</v>
      </c>
      <c r="G591" s="3" t="s">
        <v>84</v>
      </c>
      <c r="H591" s="12">
        <v>9</v>
      </c>
      <c r="I591" s="13">
        <v>46</v>
      </c>
      <c r="J591" s="2"/>
      <c r="K591" s="7"/>
      <c r="L591" s="7"/>
    </row>
    <row r="592" spans="5:12" x14ac:dyDescent="0.25">
      <c r="E592" s="18">
        <v>12</v>
      </c>
      <c r="F592" s="3" t="s">
        <v>10</v>
      </c>
      <c r="G592" s="3" t="s">
        <v>95</v>
      </c>
      <c r="H592" s="12">
        <v>38</v>
      </c>
      <c r="I592" s="13">
        <v>28</v>
      </c>
      <c r="J592" s="2"/>
      <c r="K592" s="7"/>
      <c r="L592" s="7"/>
    </row>
    <row r="593" spans="5:12" x14ac:dyDescent="0.25">
      <c r="E593" s="18">
        <v>12</v>
      </c>
      <c r="F593" s="3" t="s">
        <v>13</v>
      </c>
      <c r="G593" s="3" t="s">
        <v>48</v>
      </c>
      <c r="H593" s="12">
        <v>19</v>
      </c>
      <c r="I593" s="13">
        <v>29</v>
      </c>
      <c r="J593" s="2"/>
      <c r="K593" s="7"/>
      <c r="L593" s="7"/>
    </row>
    <row r="594" spans="5:12" x14ac:dyDescent="0.25">
      <c r="E594" s="18">
        <v>12</v>
      </c>
      <c r="F594" s="3" t="s">
        <v>63</v>
      </c>
      <c r="G594" s="3" t="s">
        <v>89</v>
      </c>
      <c r="H594" s="12">
        <v>40</v>
      </c>
      <c r="I594" s="13">
        <v>9</v>
      </c>
      <c r="J594" s="2"/>
      <c r="K594" s="7"/>
      <c r="L594" s="7"/>
    </row>
    <row r="595" spans="5:12" x14ac:dyDescent="0.25">
      <c r="E595" s="18">
        <v>12</v>
      </c>
      <c r="F595" s="3" t="s">
        <v>20</v>
      </c>
      <c r="G595" s="3" t="s">
        <v>18</v>
      </c>
      <c r="H595" s="12">
        <v>46</v>
      </c>
      <c r="I595" s="13">
        <v>7</v>
      </c>
      <c r="J595" s="2"/>
      <c r="K595" s="7"/>
      <c r="L595" s="7"/>
    </row>
    <row r="596" spans="5:12" x14ac:dyDescent="0.25">
      <c r="E596" s="18">
        <v>12</v>
      </c>
      <c r="F596" s="3" t="s">
        <v>59</v>
      </c>
      <c r="G596" s="3" t="s">
        <v>21</v>
      </c>
      <c r="H596" s="12">
        <v>38</v>
      </c>
      <c r="I596" s="13">
        <v>14</v>
      </c>
      <c r="J596" s="2"/>
      <c r="K596" s="7"/>
      <c r="L596" s="7"/>
    </row>
    <row r="597" spans="5:12" x14ac:dyDescent="0.25">
      <c r="E597" s="18">
        <v>12</v>
      </c>
      <c r="F597" s="3" t="s">
        <v>62</v>
      </c>
      <c r="G597" s="3" t="s">
        <v>41</v>
      </c>
      <c r="H597" s="12">
        <v>14</v>
      </c>
      <c r="I597" s="13">
        <v>21</v>
      </c>
      <c r="J597" s="2"/>
      <c r="K597" s="7"/>
      <c r="L597" s="7"/>
    </row>
    <row r="598" spans="5:12" x14ac:dyDescent="0.25">
      <c r="E598" s="18">
        <v>12</v>
      </c>
      <c r="F598" s="3" t="s">
        <v>75</v>
      </c>
      <c r="G598" s="3" t="s">
        <v>83</v>
      </c>
      <c r="H598" s="12">
        <v>59</v>
      </c>
      <c r="I598" s="13">
        <v>21</v>
      </c>
      <c r="J598" s="2"/>
      <c r="K598" s="7"/>
      <c r="L598" s="7"/>
    </row>
    <row r="599" spans="5:12" x14ac:dyDescent="0.25">
      <c r="E599" s="18">
        <v>12</v>
      </c>
      <c r="F599" s="3" t="s">
        <v>81</v>
      </c>
      <c r="G599" s="3" t="s">
        <v>25</v>
      </c>
      <c r="H599" s="12">
        <v>62</v>
      </c>
      <c r="I599" s="13">
        <v>48</v>
      </c>
      <c r="J599" s="2"/>
      <c r="K599" s="7"/>
      <c r="L599" s="7"/>
    </row>
    <row r="600" spans="5:12" x14ac:dyDescent="0.25">
      <c r="E600" s="18">
        <v>12</v>
      </c>
      <c r="F600" s="3" t="s">
        <v>27</v>
      </c>
      <c r="G600" s="3" t="s">
        <v>69</v>
      </c>
      <c r="H600" s="12">
        <v>42</v>
      </c>
      <c r="I600" s="13">
        <v>14</v>
      </c>
      <c r="J600" s="2"/>
      <c r="K600" s="7"/>
      <c r="L600" s="7"/>
    </row>
    <row r="601" spans="5:12" x14ac:dyDescent="0.25">
      <c r="E601" s="18">
        <v>12</v>
      </c>
      <c r="F601" s="3" t="s">
        <v>11</v>
      </c>
      <c r="G601" s="3" t="s">
        <v>114</v>
      </c>
      <c r="H601" s="12">
        <v>36</v>
      </c>
      <c r="I601" s="13">
        <v>14</v>
      </c>
      <c r="J601" s="2"/>
      <c r="K601" s="7"/>
      <c r="L601" s="7"/>
    </row>
    <row r="602" spans="5:12" x14ac:dyDescent="0.25">
      <c r="E602" s="18">
        <v>12</v>
      </c>
      <c r="F602" s="3" t="s">
        <v>116</v>
      </c>
      <c r="G602" s="3" t="s">
        <v>86</v>
      </c>
      <c r="H602" s="12">
        <v>42</v>
      </c>
      <c r="I602" s="13">
        <v>24</v>
      </c>
      <c r="J602" s="2"/>
      <c r="K602" s="7"/>
      <c r="L602" s="7"/>
    </row>
    <row r="603" spans="5:12" x14ac:dyDescent="0.25">
      <c r="E603" s="18">
        <v>12</v>
      </c>
      <c r="F603" s="3" t="s">
        <v>70</v>
      </c>
      <c r="G603" s="3" t="s">
        <v>56</v>
      </c>
      <c r="H603" s="12">
        <v>24</v>
      </c>
      <c r="I603" s="13">
        <v>31</v>
      </c>
      <c r="J603" s="2"/>
      <c r="K603" s="7"/>
      <c r="L603" s="7"/>
    </row>
    <row r="604" spans="5:12" x14ac:dyDescent="0.25">
      <c r="E604" s="18">
        <v>12</v>
      </c>
      <c r="F604" s="3" t="s">
        <v>52</v>
      </c>
      <c r="G604" s="3" t="s">
        <v>12</v>
      </c>
      <c r="H604" s="12">
        <v>12</v>
      </c>
      <c r="I604" s="13">
        <v>20</v>
      </c>
      <c r="J604" s="2"/>
      <c r="K604" s="7"/>
      <c r="L604" s="7"/>
    </row>
    <row r="605" spans="5:12" x14ac:dyDescent="0.25">
      <c r="E605" s="18">
        <v>12</v>
      </c>
      <c r="F605" s="3" t="s">
        <v>32</v>
      </c>
      <c r="G605" s="3" t="s">
        <v>97</v>
      </c>
      <c r="H605" s="12">
        <v>21</v>
      </c>
      <c r="I605" s="13">
        <v>10</v>
      </c>
      <c r="J605" s="2"/>
      <c r="K605" s="7"/>
      <c r="L605" s="7"/>
    </row>
    <row r="606" spans="5:12" x14ac:dyDescent="0.25">
      <c r="E606" s="18">
        <v>12</v>
      </c>
      <c r="F606" s="3" t="s">
        <v>31</v>
      </c>
      <c r="G606" s="3" t="s">
        <v>73</v>
      </c>
      <c r="H606" s="12">
        <v>38</v>
      </c>
      <c r="I606" s="13">
        <v>0</v>
      </c>
      <c r="J606" s="2"/>
      <c r="K606" s="7"/>
      <c r="L606" s="7"/>
    </row>
    <row r="607" spans="5:12" x14ac:dyDescent="0.25">
      <c r="E607" s="18">
        <v>12</v>
      </c>
      <c r="F607" s="3" t="s">
        <v>34</v>
      </c>
      <c r="G607" s="3" t="s">
        <v>67</v>
      </c>
      <c r="H607" s="12">
        <v>17</v>
      </c>
      <c r="I607" s="13">
        <v>20</v>
      </c>
      <c r="J607" s="2"/>
      <c r="K607" s="7"/>
      <c r="L607" s="7"/>
    </row>
    <row r="608" spans="5:12" x14ac:dyDescent="0.25">
      <c r="E608" s="18">
        <v>12</v>
      </c>
      <c r="F608" s="3" t="s">
        <v>38</v>
      </c>
      <c r="G608" s="3" t="s">
        <v>104</v>
      </c>
      <c r="H608" s="12">
        <v>34</v>
      </c>
      <c r="I608" s="13">
        <v>41</v>
      </c>
      <c r="J608" s="2"/>
      <c r="K608" s="7"/>
      <c r="L608" s="7"/>
    </row>
    <row r="609" spans="5:12" x14ac:dyDescent="0.25">
      <c r="E609" s="18">
        <v>12</v>
      </c>
      <c r="F609" s="3" t="s">
        <v>80</v>
      </c>
      <c r="G609" s="3" t="s">
        <v>88</v>
      </c>
      <c r="H609" s="12">
        <v>41</v>
      </c>
      <c r="I609" s="13">
        <v>35</v>
      </c>
      <c r="J609" s="2"/>
      <c r="K609" s="7"/>
      <c r="L609" s="7"/>
    </row>
    <row r="610" spans="5:12" x14ac:dyDescent="0.25">
      <c r="E610" s="18">
        <v>12</v>
      </c>
      <c r="F610" s="3" t="s">
        <v>102</v>
      </c>
      <c r="G610" s="3" t="s">
        <v>37</v>
      </c>
      <c r="H610" s="12">
        <v>23</v>
      </c>
      <c r="I610" s="13">
        <v>28</v>
      </c>
      <c r="J610" s="2"/>
      <c r="K610" s="7"/>
      <c r="L610" s="7"/>
    </row>
    <row r="611" spans="5:12" x14ac:dyDescent="0.25">
      <c r="E611" s="18">
        <v>12</v>
      </c>
      <c r="F611" s="3" t="s">
        <v>22</v>
      </c>
      <c r="G611" s="3" t="s">
        <v>77</v>
      </c>
      <c r="H611" s="12">
        <v>23</v>
      </c>
      <c r="I611" s="13">
        <v>28</v>
      </c>
      <c r="J611" s="2"/>
      <c r="K611" s="7"/>
      <c r="L611" s="7"/>
    </row>
    <row r="612" spans="5:12" x14ac:dyDescent="0.25">
      <c r="E612" s="18">
        <v>12</v>
      </c>
      <c r="F612" s="3" t="s">
        <v>123</v>
      </c>
      <c r="G612" s="3" t="s">
        <v>15</v>
      </c>
      <c r="H612" s="12">
        <v>41</v>
      </c>
      <c r="I612" s="13">
        <v>48</v>
      </c>
      <c r="J612" s="2"/>
      <c r="K612" s="7"/>
      <c r="L612" s="7"/>
    </row>
    <row r="613" spans="5:12" x14ac:dyDescent="0.25">
      <c r="E613" s="18">
        <v>12</v>
      </c>
      <c r="F613" s="3" t="s">
        <v>120</v>
      </c>
      <c r="G613" s="3" t="s">
        <v>79</v>
      </c>
      <c r="H613" s="12">
        <v>42</v>
      </c>
      <c r="I613" s="13">
        <v>16</v>
      </c>
      <c r="J613" s="2"/>
      <c r="K613" s="7"/>
      <c r="L613" s="7"/>
    </row>
    <row r="614" spans="5:12" x14ac:dyDescent="0.25">
      <c r="E614" s="18">
        <v>12</v>
      </c>
      <c r="F614" s="3" t="s">
        <v>17</v>
      </c>
      <c r="G614" s="3" t="s">
        <v>51</v>
      </c>
      <c r="H614" s="12">
        <v>27</v>
      </c>
      <c r="I614" s="13">
        <v>34</v>
      </c>
      <c r="J614" s="2"/>
      <c r="K614" s="7"/>
      <c r="L614" s="7"/>
    </row>
    <row r="615" spans="5:12" x14ac:dyDescent="0.25">
      <c r="E615" s="18">
        <v>12</v>
      </c>
      <c r="F615" s="3" t="s">
        <v>8</v>
      </c>
      <c r="G615" s="3" t="s">
        <v>24</v>
      </c>
      <c r="H615" s="12">
        <v>41</v>
      </c>
      <c r="I615" s="13">
        <v>18</v>
      </c>
      <c r="J615" s="2"/>
      <c r="K615" s="7"/>
      <c r="L615" s="7"/>
    </row>
    <row r="616" spans="5:12" x14ac:dyDescent="0.25">
      <c r="E616" s="18">
        <v>12</v>
      </c>
      <c r="F616" s="3" t="s">
        <v>47</v>
      </c>
      <c r="G616" s="3" t="s">
        <v>108</v>
      </c>
      <c r="H616" s="12">
        <v>49</v>
      </c>
      <c r="I616" s="13">
        <v>50</v>
      </c>
      <c r="J616" s="2"/>
      <c r="K616" s="7"/>
      <c r="L616" s="7"/>
    </row>
    <row r="617" spans="5:12" x14ac:dyDescent="0.25">
      <c r="E617" s="18">
        <v>12</v>
      </c>
      <c r="F617" s="3" t="s">
        <v>74</v>
      </c>
      <c r="G617" s="3" t="s">
        <v>36</v>
      </c>
      <c r="H617" s="12">
        <v>23</v>
      </c>
      <c r="I617" s="13">
        <v>51</v>
      </c>
      <c r="J617" s="2"/>
      <c r="K617" s="7"/>
      <c r="L617" s="7"/>
    </row>
    <row r="618" spans="5:12" x14ac:dyDescent="0.25">
      <c r="E618" s="18">
        <v>12</v>
      </c>
      <c r="F618" s="3" t="s">
        <v>90</v>
      </c>
      <c r="G618" s="3" t="s">
        <v>87</v>
      </c>
      <c r="H618" s="12">
        <v>31</v>
      </c>
      <c r="I618" s="13">
        <v>27</v>
      </c>
      <c r="J618" s="2"/>
      <c r="K618" s="7"/>
      <c r="L618" s="7"/>
    </row>
    <row r="619" spans="5:12" x14ac:dyDescent="0.25">
      <c r="E619" s="18">
        <v>12</v>
      </c>
      <c r="F619" s="3" t="s">
        <v>93</v>
      </c>
      <c r="G619" s="3" t="s">
        <v>45</v>
      </c>
      <c r="H619" s="12">
        <v>27</v>
      </c>
      <c r="I619" s="13">
        <v>31</v>
      </c>
      <c r="J619" s="2"/>
      <c r="K619" s="7"/>
      <c r="L619" s="7"/>
    </row>
    <row r="620" spans="5:12" x14ac:dyDescent="0.25">
      <c r="E620" s="18">
        <v>12</v>
      </c>
      <c r="F620" s="3" t="s">
        <v>115</v>
      </c>
      <c r="G620" s="3" t="s">
        <v>76</v>
      </c>
      <c r="H620" s="12">
        <v>52</v>
      </c>
      <c r="I620" s="13">
        <v>24</v>
      </c>
      <c r="J620" s="2"/>
      <c r="K620" s="7"/>
      <c r="L620" s="7"/>
    </row>
    <row r="621" spans="5:12" x14ac:dyDescent="0.25">
      <c r="E621" s="18">
        <v>12</v>
      </c>
      <c r="F621" s="3" t="s">
        <v>58</v>
      </c>
      <c r="G621" s="3" t="s">
        <v>109</v>
      </c>
      <c r="H621" s="12">
        <v>33</v>
      </c>
      <c r="I621" s="13">
        <v>34</v>
      </c>
      <c r="J621" s="2"/>
      <c r="K621" s="7"/>
      <c r="L621" s="7"/>
    </row>
    <row r="622" spans="5:12" x14ac:dyDescent="0.25">
      <c r="E622" s="18">
        <v>12</v>
      </c>
      <c r="F622" s="3" t="s">
        <v>105</v>
      </c>
      <c r="G622" s="3" t="s">
        <v>30</v>
      </c>
      <c r="H622" s="12">
        <v>14</v>
      </c>
      <c r="I622" s="13">
        <v>17</v>
      </c>
      <c r="J622" s="2"/>
      <c r="K622" s="7"/>
      <c r="L622" s="7"/>
    </row>
    <row r="623" spans="5:12" x14ac:dyDescent="0.25">
      <c r="E623" s="18">
        <v>12</v>
      </c>
      <c r="F623" s="3" t="s">
        <v>9</v>
      </c>
      <c r="G623" s="3" t="s">
        <v>111</v>
      </c>
      <c r="H623" s="12">
        <v>24</v>
      </c>
      <c r="I623" s="13">
        <v>34</v>
      </c>
      <c r="J623" s="2"/>
      <c r="K623" s="7"/>
      <c r="L623" s="7"/>
    </row>
    <row r="624" spans="5:12" x14ac:dyDescent="0.25">
      <c r="E624" s="18">
        <v>12</v>
      </c>
      <c r="F624" s="3" t="s">
        <v>29</v>
      </c>
      <c r="G624" s="3" t="s">
        <v>19</v>
      </c>
      <c r="H624" s="12">
        <v>20</v>
      </c>
      <c r="I624" s="13">
        <v>14</v>
      </c>
      <c r="J624" s="2"/>
      <c r="K624" s="7"/>
      <c r="L624" s="7"/>
    </row>
    <row r="625" spans="5:12" x14ac:dyDescent="0.25">
      <c r="E625" s="18">
        <v>12</v>
      </c>
      <c r="F625" s="3" t="s">
        <v>119</v>
      </c>
      <c r="G625" s="3" t="s">
        <v>57</v>
      </c>
      <c r="H625" s="12">
        <v>62</v>
      </c>
      <c r="I625" s="13">
        <v>14</v>
      </c>
      <c r="J625" s="2"/>
      <c r="K625" s="7"/>
      <c r="L625" s="7"/>
    </row>
    <row r="626" spans="5:12" x14ac:dyDescent="0.25">
      <c r="E626" s="18">
        <v>13</v>
      </c>
      <c r="F626" s="3" t="s">
        <v>49</v>
      </c>
      <c r="G626" s="3" t="s">
        <v>116</v>
      </c>
      <c r="H626" s="12">
        <v>42</v>
      </c>
      <c r="I626" s="13">
        <v>10</v>
      </c>
    </row>
    <row r="627" spans="5:12" x14ac:dyDescent="0.25">
      <c r="E627" s="18">
        <v>13</v>
      </c>
      <c r="F627" s="3" t="s">
        <v>71</v>
      </c>
      <c r="G627" s="3" t="s">
        <v>101</v>
      </c>
      <c r="H627" s="12">
        <v>27</v>
      </c>
      <c r="I627" s="13">
        <v>6</v>
      </c>
    </row>
    <row r="628" spans="5:12" x14ac:dyDescent="0.25">
      <c r="E628" s="18">
        <v>13</v>
      </c>
      <c r="F628" s="3" t="s">
        <v>117</v>
      </c>
      <c r="G628" s="3" t="s">
        <v>55</v>
      </c>
      <c r="H628" s="12">
        <v>27</v>
      </c>
      <c r="I628" s="13">
        <v>14</v>
      </c>
    </row>
    <row r="629" spans="5:12" x14ac:dyDescent="0.25">
      <c r="E629" s="18">
        <v>13</v>
      </c>
      <c r="F629" s="3" t="s">
        <v>41</v>
      </c>
      <c r="G629" s="3" t="s">
        <v>99</v>
      </c>
      <c r="H629" s="12">
        <v>26</v>
      </c>
      <c r="I629" s="13">
        <v>21</v>
      </c>
    </row>
    <row r="630" spans="5:12" x14ac:dyDescent="0.25">
      <c r="E630" s="18">
        <v>13</v>
      </c>
      <c r="F630" s="3" t="s">
        <v>1</v>
      </c>
      <c r="G630" s="3" t="s">
        <v>39</v>
      </c>
      <c r="H630" s="12">
        <v>49</v>
      </c>
      <c r="I630" s="13">
        <v>24</v>
      </c>
    </row>
    <row r="631" spans="5:12" x14ac:dyDescent="0.25">
      <c r="E631" s="18">
        <v>13</v>
      </c>
      <c r="F631" s="3" t="s">
        <v>114</v>
      </c>
      <c r="G631" s="3" t="s">
        <v>35</v>
      </c>
      <c r="H631" s="12">
        <v>35</v>
      </c>
      <c r="I631" s="13">
        <v>27</v>
      </c>
    </row>
    <row r="632" spans="5:12" x14ac:dyDescent="0.25">
      <c r="E632" s="18">
        <v>13</v>
      </c>
      <c r="F632" s="3" t="s">
        <v>113</v>
      </c>
      <c r="G632" s="3" t="s">
        <v>14</v>
      </c>
      <c r="H632" s="12">
        <v>20</v>
      </c>
      <c r="I632" s="13">
        <v>23</v>
      </c>
    </row>
    <row r="633" spans="5:12" x14ac:dyDescent="0.25">
      <c r="E633" s="18">
        <v>13</v>
      </c>
      <c r="F633" s="3" t="s">
        <v>67</v>
      </c>
      <c r="G633" s="3" t="s">
        <v>96</v>
      </c>
      <c r="H633" s="12">
        <v>56</v>
      </c>
      <c r="I633" s="13">
        <v>35</v>
      </c>
    </row>
    <row r="634" spans="5:12" x14ac:dyDescent="0.25">
      <c r="E634" s="18">
        <v>13</v>
      </c>
      <c r="F634" s="3" t="s">
        <v>44</v>
      </c>
      <c r="G634" s="3" t="s">
        <v>34</v>
      </c>
      <c r="H634" s="12">
        <v>50</v>
      </c>
      <c r="I634" s="13">
        <v>14</v>
      </c>
    </row>
    <row r="635" spans="5:12" x14ac:dyDescent="0.25">
      <c r="E635" s="18">
        <v>13</v>
      </c>
      <c r="F635" s="3" t="s">
        <v>24</v>
      </c>
      <c r="G635" s="3" t="s">
        <v>112</v>
      </c>
      <c r="H635" s="12">
        <v>37</v>
      </c>
      <c r="I635" s="13">
        <v>17</v>
      </c>
    </row>
    <row r="636" spans="5:12" x14ac:dyDescent="0.25">
      <c r="E636" s="18">
        <v>13</v>
      </c>
      <c r="F636" s="3" t="s">
        <v>86</v>
      </c>
      <c r="G636" s="3" t="s">
        <v>63</v>
      </c>
      <c r="H636" s="12">
        <v>45</v>
      </c>
      <c r="I636" s="13">
        <v>52</v>
      </c>
    </row>
    <row r="637" spans="5:12" x14ac:dyDescent="0.25">
      <c r="E637" s="18">
        <v>13</v>
      </c>
      <c r="F637" s="3" t="s">
        <v>87</v>
      </c>
      <c r="G637" s="3" t="s">
        <v>79</v>
      </c>
      <c r="H637" s="12">
        <v>25</v>
      </c>
      <c r="I637" s="13">
        <v>24</v>
      </c>
    </row>
    <row r="638" spans="5:12" x14ac:dyDescent="0.25">
      <c r="E638" s="18">
        <v>13</v>
      </c>
      <c r="F638" s="3" t="s">
        <v>51</v>
      </c>
      <c r="G638" s="3" t="s">
        <v>97</v>
      </c>
      <c r="H638" s="12">
        <v>38</v>
      </c>
      <c r="I638" s="13">
        <v>31</v>
      </c>
    </row>
    <row r="639" spans="5:12" x14ac:dyDescent="0.25">
      <c r="E639" s="18">
        <v>13</v>
      </c>
      <c r="F639" s="3" t="s">
        <v>115</v>
      </c>
      <c r="G639" s="3" t="s">
        <v>83</v>
      </c>
      <c r="H639" s="12">
        <v>52</v>
      </c>
      <c r="I639" s="13">
        <v>45</v>
      </c>
    </row>
    <row r="640" spans="5:12" x14ac:dyDescent="0.25">
      <c r="E640" s="18">
        <v>13</v>
      </c>
      <c r="F640" s="3" t="s">
        <v>25</v>
      </c>
      <c r="G640" s="3" t="s">
        <v>64</v>
      </c>
      <c r="H640" s="12">
        <v>27</v>
      </c>
      <c r="I640" s="13">
        <v>10</v>
      </c>
    </row>
    <row r="641" spans="5:9" x14ac:dyDescent="0.25">
      <c r="E641" s="18">
        <v>13</v>
      </c>
      <c r="F641" s="3" t="s">
        <v>50</v>
      </c>
      <c r="G641" s="3" t="s">
        <v>54</v>
      </c>
      <c r="H641" s="12">
        <v>45</v>
      </c>
      <c r="I641" s="13">
        <v>38</v>
      </c>
    </row>
    <row r="642" spans="5:9" x14ac:dyDescent="0.25">
      <c r="E642" s="18">
        <v>13</v>
      </c>
      <c r="F642" s="3" t="s">
        <v>119</v>
      </c>
      <c r="G642" s="3" t="s">
        <v>105</v>
      </c>
      <c r="H642" s="12">
        <v>24</v>
      </c>
      <c r="I642" s="13">
        <v>48</v>
      </c>
    </row>
    <row r="643" spans="5:9" x14ac:dyDescent="0.25">
      <c r="E643" s="18">
        <v>13</v>
      </c>
      <c r="F643" s="3" t="s">
        <v>15</v>
      </c>
      <c r="G643" s="3" t="s">
        <v>17</v>
      </c>
      <c r="H643" s="12">
        <v>45</v>
      </c>
      <c r="I643" s="13">
        <v>9</v>
      </c>
    </row>
    <row r="644" spans="5:9" x14ac:dyDescent="0.25">
      <c r="E644" s="18">
        <v>13</v>
      </c>
      <c r="F644" s="3" t="s">
        <v>72</v>
      </c>
      <c r="G644" s="3" t="s">
        <v>66</v>
      </c>
      <c r="H644" s="12">
        <v>26</v>
      </c>
      <c r="I644" s="13">
        <v>37</v>
      </c>
    </row>
    <row r="645" spans="5:9" x14ac:dyDescent="0.25">
      <c r="E645" s="18">
        <v>13</v>
      </c>
      <c r="F645" s="3" t="s">
        <v>100</v>
      </c>
      <c r="G645" s="3" t="s">
        <v>82</v>
      </c>
      <c r="H645" s="12">
        <v>49</v>
      </c>
      <c r="I645" s="13">
        <v>0</v>
      </c>
    </row>
    <row r="646" spans="5:9" x14ac:dyDescent="0.25">
      <c r="E646" s="18">
        <v>13</v>
      </c>
      <c r="F646" s="3" t="s">
        <v>21</v>
      </c>
      <c r="G646" s="3" t="s">
        <v>28</v>
      </c>
      <c r="H646" s="12">
        <v>10</v>
      </c>
      <c r="I646" s="13">
        <v>26</v>
      </c>
    </row>
    <row r="647" spans="5:9" x14ac:dyDescent="0.25">
      <c r="E647" s="18">
        <v>13</v>
      </c>
      <c r="F647" s="3" t="s">
        <v>77</v>
      </c>
      <c r="G647" s="3" t="s">
        <v>106</v>
      </c>
      <c r="H647" s="12">
        <v>28</v>
      </c>
      <c r="I647" s="13">
        <v>42</v>
      </c>
    </row>
    <row r="648" spans="5:9" x14ac:dyDescent="0.25">
      <c r="E648" s="18">
        <v>13</v>
      </c>
      <c r="F648" s="3" t="s">
        <v>73</v>
      </c>
      <c r="G648" s="3" t="s">
        <v>8</v>
      </c>
      <c r="H648" s="12">
        <v>21</v>
      </c>
      <c r="I648" s="13">
        <v>55</v>
      </c>
    </row>
    <row r="649" spans="5:9" x14ac:dyDescent="0.25">
      <c r="E649" s="18">
        <v>13</v>
      </c>
      <c r="F649" s="3" t="s">
        <v>12</v>
      </c>
      <c r="G649" s="3" t="s">
        <v>38</v>
      </c>
      <c r="H649" s="12">
        <v>24</v>
      </c>
      <c r="I649" s="13">
        <v>21</v>
      </c>
    </row>
    <row r="650" spans="5:9" x14ac:dyDescent="0.25">
      <c r="E650" s="18">
        <v>13</v>
      </c>
      <c r="F650" s="3" t="s">
        <v>16</v>
      </c>
      <c r="G650" s="3" t="s">
        <v>19</v>
      </c>
      <c r="H650" s="12">
        <v>14</v>
      </c>
      <c r="I650" s="13">
        <v>50</v>
      </c>
    </row>
    <row r="651" spans="5:9" x14ac:dyDescent="0.25">
      <c r="E651" s="18">
        <v>13</v>
      </c>
      <c r="F651" s="3" t="s">
        <v>43</v>
      </c>
      <c r="G651" s="3" t="s">
        <v>62</v>
      </c>
      <c r="H651" s="12">
        <v>24</v>
      </c>
      <c r="I651" s="13">
        <v>21</v>
      </c>
    </row>
    <row r="652" spans="5:9" x14ac:dyDescent="0.25">
      <c r="E652" s="18">
        <v>13</v>
      </c>
      <c r="F652" s="3" t="s">
        <v>98</v>
      </c>
      <c r="G652" s="3" t="s">
        <v>102</v>
      </c>
      <c r="H652" s="12">
        <v>40</v>
      </c>
      <c r="I652" s="13">
        <v>17</v>
      </c>
    </row>
    <row r="653" spans="5:9" x14ac:dyDescent="0.25">
      <c r="E653" s="18">
        <v>13</v>
      </c>
      <c r="F653" s="3" t="s">
        <v>108</v>
      </c>
      <c r="G653" s="3" t="s">
        <v>75</v>
      </c>
      <c r="H653" s="12">
        <v>51</v>
      </c>
      <c r="I653" s="13">
        <v>48</v>
      </c>
    </row>
    <row r="654" spans="5:9" x14ac:dyDescent="0.25">
      <c r="E654" s="18">
        <v>13</v>
      </c>
      <c r="F654" s="3" t="s">
        <v>103</v>
      </c>
      <c r="G654" s="3" t="s">
        <v>53</v>
      </c>
      <c r="H654" s="12">
        <v>48</v>
      </c>
      <c r="I654" s="13">
        <v>15</v>
      </c>
    </row>
    <row r="655" spans="5:9" x14ac:dyDescent="0.25">
      <c r="E655" s="18">
        <v>13</v>
      </c>
      <c r="F655" s="3" t="s">
        <v>84</v>
      </c>
      <c r="G655" s="3" t="s">
        <v>58</v>
      </c>
      <c r="H655" s="12">
        <v>42</v>
      </c>
      <c r="I655" s="13">
        <v>24</v>
      </c>
    </row>
    <row r="656" spans="5:9" x14ac:dyDescent="0.25">
      <c r="E656" s="18">
        <v>13</v>
      </c>
      <c r="F656" s="3" t="s">
        <v>90</v>
      </c>
      <c r="G656" s="3" t="s">
        <v>52</v>
      </c>
      <c r="H656" s="12">
        <v>52</v>
      </c>
      <c r="I656" s="13">
        <v>30</v>
      </c>
    </row>
    <row r="657" spans="5:9" x14ac:dyDescent="0.25">
      <c r="E657" s="18">
        <v>13</v>
      </c>
      <c r="F657" s="3" t="s">
        <v>85</v>
      </c>
      <c r="G657" s="3" t="s">
        <v>120</v>
      </c>
      <c r="H657" s="12">
        <v>17</v>
      </c>
      <c r="I657" s="13">
        <v>23</v>
      </c>
    </row>
    <row r="658" spans="5:9" x14ac:dyDescent="0.25">
      <c r="E658" s="18">
        <v>13</v>
      </c>
      <c r="F658" s="3" t="s">
        <v>10</v>
      </c>
      <c r="G658" s="3" t="s">
        <v>30</v>
      </c>
      <c r="H658" s="12">
        <v>17</v>
      </c>
      <c r="I658" s="13">
        <v>35</v>
      </c>
    </row>
    <row r="659" spans="5:9" x14ac:dyDescent="0.25">
      <c r="E659" s="18">
        <v>13</v>
      </c>
      <c r="F659" s="3" t="s">
        <v>81</v>
      </c>
      <c r="G659" s="3" t="s">
        <v>7</v>
      </c>
      <c r="H659" s="12">
        <v>17</v>
      </c>
      <c r="I659" s="13">
        <v>27</v>
      </c>
    </row>
    <row r="660" spans="5:9" x14ac:dyDescent="0.25">
      <c r="E660" s="18">
        <v>13</v>
      </c>
      <c r="F660" s="3" t="s">
        <v>69</v>
      </c>
      <c r="G660" s="3" t="s">
        <v>70</v>
      </c>
      <c r="H660" s="12">
        <v>24</v>
      </c>
      <c r="I660" s="13">
        <v>20</v>
      </c>
    </row>
    <row r="661" spans="5:9" x14ac:dyDescent="0.25">
      <c r="E661" s="18">
        <v>13</v>
      </c>
      <c r="F661" s="3" t="s">
        <v>124</v>
      </c>
      <c r="G661" s="3" t="s">
        <v>93</v>
      </c>
      <c r="H661" s="12">
        <v>59</v>
      </c>
      <c r="I661" s="13">
        <v>29</v>
      </c>
    </row>
    <row r="662" spans="5:9" x14ac:dyDescent="0.25">
      <c r="E662" s="18">
        <v>13</v>
      </c>
      <c r="F662" s="3" t="s">
        <v>88</v>
      </c>
      <c r="G662" s="3" t="s">
        <v>91</v>
      </c>
      <c r="H662" s="12">
        <v>41</v>
      </c>
      <c r="I662" s="13">
        <v>24</v>
      </c>
    </row>
    <row r="663" spans="5:9" x14ac:dyDescent="0.25">
      <c r="E663" s="18">
        <v>13</v>
      </c>
      <c r="F663" s="3" t="s">
        <v>109</v>
      </c>
      <c r="G663" s="3" t="s">
        <v>11</v>
      </c>
      <c r="H663" s="12">
        <v>24</v>
      </c>
      <c r="I663" s="13">
        <v>33</v>
      </c>
    </row>
    <row r="664" spans="5:9" x14ac:dyDescent="0.25">
      <c r="E664" s="18">
        <v>13</v>
      </c>
      <c r="F664" s="3" t="s">
        <v>95</v>
      </c>
      <c r="G664" s="3" t="s">
        <v>31</v>
      </c>
      <c r="H664" s="12">
        <v>13</v>
      </c>
      <c r="I664" s="13">
        <v>22</v>
      </c>
    </row>
    <row r="665" spans="5:9" x14ac:dyDescent="0.25">
      <c r="E665" s="18">
        <v>13</v>
      </c>
      <c r="F665" s="3" t="s">
        <v>29</v>
      </c>
      <c r="G665" s="3" t="s">
        <v>123</v>
      </c>
      <c r="H665" s="12">
        <v>52</v>
      </c>
      <c r="I665" s="13">
        <v>23</v>
      </c>
    </row>
    <row r="666" spans="5:9" x14ac:dyDescent="0.25">
      <c r="E666" s="18">
        <v>13</v>
      </c>
      <c r="F666" s="3" t="s">
        <v>94</v>
      </c>
      <c r="G666" s="3" t="s">
        <v>22</v>
      </c>
      <c r="H666" s="12">
        <v>48</v>
      </c>
      <c r="I666" s="13">
        <v>10</v>
      </c>
    </row>
    <row r="667" spans="5:9" x14ac:dyDescent="0.25">
      <c r="E667" s="18">
        <v>14</v>
      </c>
      <c r="F667" s="3" t="s">
        <v>101</v>
      </c>
      <c r="G667" s="3" t="s">
        <v>113</v>
      </c>
      <c r="H667" s="12">
        <v>17</v>
      </c>
      <c r="I667" s="13">
        <v>20</v>
      </c>
    </row>
    <row r="668" spans="5:9" x14ac:dyDescent="0.25">
      <c r="E668" s="18">
        <v>14</v>
      </c>
      <c r="F668" s="3" t="s">
        <v>6</v>
      </c>
      <c r="G668" s="3" t="s">
        <v>61</v>
      </c>
      <c r="H668" s="12">
        <v>37</v>
      </c>
      <c r="I668" s="13">
        <v>44</v>
      </c>
    </row>
    <row r="669" spans="5:9" x14ac:dyDescent="0.25">
      <c r="E669" s="18">
        <v>14</v>
      </c>
      <c r="F669" s="3" t="s">
        <v>30</v>
      </c>
      <c r="G669" s="3" t="s">
        <v>10</v>
      </c>
      <c r="H669" s="12">
        <v>27</v>
      </c>
      <c r="I669" s="13">
        <v>24</v>
      </c>
    </row>
    <row r="670" spans="5:9" x14ac:dyDescent="0.25">
      <c r="E670" s="18">
        <v>14</v>
      </c>
      <c r="F670" s="3" t="s">
        <v>121</v>
      </c>
      <c r="G670" s="3" t="s">
        <v>108</v>
      </c>
      <c r="H670" s="12">
        <v>17</v>
      </c>
      <c r="I670" s="13">
        <v>24</v>
      </c>
    </row>
    <row r="671" spans="5:9" x14ac:dyDescent="0.25">
      <c r="E671" s="18">
        <v>14</v>
      </c>
      <c r="F671" s="3" t="s">
        <v>115</v>
      </c>
      <c r="G671" s="3" t="s">
        <v>75</v>
      </c>
      <c r="H671" s="12">
        <v>41</v>
      </c>
      <c r="I671" s="13">
        <v>34</v>
      </c>
    </row>
    <row r="672" spans="5:9" x14ac:dyDescent="0.25">
      <c r="E672" s="18">
        <v>14</v>
      </c>
      <c r="F672" s="3" t="s">
        <v>35</v>
      </c>
      <c r="G672" s="3" t="s">
        <v>1</v>
      </c>
      <c r="H672" s="12">
        <v>33</v>
      </c>
      <c r="I672" s="13">
        <v>27</v>
      </c>
    </row>
    <row r="673" spans="5:9" x14ac:dyDescent="0.25">
      <c r="E673" s="18">
        <v>14</v>
      </c>
      <c r="F673" s="3" t="s">
        <v>47</v>
      </c>
      <c r="G673" s="3" t="s">
        <v>74</v>
      </c>
      <c r="H673" s="12">
        <v>59</v>
      </c>
      <c r="I673" s="13">
        <v>10</v>
      </c>
    </row>
    <row r="674" spans="5:9" x14ac:dyDescent="0.25">
      <c r="E674" s="18">
        <v>14</v>
      </c>
      <c r="F674" s="3" t="s">
        <v>104</v>
      </c>
      <c r="G674" s="3" t="s">
        <v>12</v>
      </c>
      <c r="H674" s="12">
        <v>45</v>
      </c>
      <c r="I674" s="13">
        <v>0</v>
      </c>
    </row>
    <row r="675" spans="5:9" x14ac:dyDescent="0.25">
      <c r="E675" s="18">
        <v>14</v>
      </c>
      <c r="F675" s="3" t="s">
        <v>26</v>
      </c>
      <c r="G675" s="3" t="s">
        <v>90</v>
      </c>
      <c r="H675" s="12">
        <v>21</v>
      </c>
      <c r="I675" s="13">
        <v>35</v>
      </c>
    </row>
    <row r="676" spans="5:9" x14ac:dyDescent="0.25">
      <c r="E676" s="18">
        <v>14</v>
      </c>
      <c r="F676" s="3" t="s">
        <v>14</v>
      </c>
      <c r="G676" s="3" t="s">
        <v>118</v>
      </c>
      <c r="H676" s="12">
        <v>17</v>
      </c>
      <c r="I676" s="13">
        <v>34</v>
      </c>
    </row>
    <row r="677" spans="5:9" x14ac:dyDescent="0.25">
      <c r="E677" s="18">
        <v>14</v>
      </c>
      <c r="F677" s="3" t="s">
        <v>56</v>
      </c>
      <c r="G677" s="3" t="s">
        <v>27</v>
      </c>
      <c r="H677" s="12">
        <v>21</v>
      </c>
      <c r="I677" s="13">
        <v>27</v>
      </c>
    </row>
    <row r="678" spans="5:9" x14ac:dyDescent="0.25">
      <c r="E678" s="18">
        <v>14</v>
      </c>
      <c r="F678" s="3" t="s">
        <v>49</v>
      </c>
      <c r="G678" s="3" t="s">
        <v>100</v>
      </c>
      <c r="H678" s="12">
        <v>28</v>
      </c>
      <c r="I678" s="13">
        <v>32</v>
      </c>
    </row>
    <row r="679" spans="5:9" x14ac:dyDescent="0.25">
      <c r="E679" s="18">
        <v>14</v>
      </c>
      <c r="F679" s="3" t="s">
        <v>97</v>
      </c>
      <c r="G679" s="3" t="s">
        <v>16</v>
      </c>
      <c r="H679" s="12">
        <v>66</v>
      </c>
      <c r="I679" s="13">
        <v>28</v>
      </c>
    </row>
    <row r="680" spans="5:9" x14ac:dyDescent="0.25">
      <c r="E680" s="18">
        <v>14</v>
      </c>
      <c r="F680" s="3" t="s">
        <v>89</v>
      </c>
      <c r="G680" s="3" t="s">
        <v>71</v>
      </c>
      <c r="H680" s="12">
        <v>3</v>
      </c>
      <c r="I680" s="13">
        <v>27</v>
      </c>
    </row>
    <row r="681" spans="5:9" x14ac:dyDescent="0.25">
      <c r="E681" s="18">
        <v>14</v>
      </c>
      <c r="F681" s="3" t="s">
        <v>116</v>
      </c>
      <c r="G681" s="3" t="s">
        <v>72</v>
      </c>
      <c r="H681" s="12">
        <v>5</v>
      </c>
      <c r="I681" s="13">
        <v>21</v>
      </c>
    </row>
    <row r="682" spans="5:9" x14ac:dyDescent="0.25">
      <c r="E682" s="18">
        <v>14</v>
      </c>
      <c r="F682" s="3" t="s">
        <v>76</v>
      </c>
      <c r="G682" s="3" t="s">
        <v>78</v>
      </c>
      <c r="H682" s="12">
        <v>42</v>
      </c>
      <c r="I682" s="13">
        <v>24</v>
      </c>
    </row>
    <row r="683" spans="5:9" x14ac:dyDescent="0.25">
      <c r="E683" s="18">
        <v>14</v>
      </c>
      <c r="F683" s="3" t="s">
        <v>62</v>
      </c>
      <c r="G683" s="3" t="s">
        <v>59</v>
      </c>
      <c r="H683" s="12">
        <v>70</v>
      </c>
      <c r="I683" s="13">
        <v>31</v>
      </c>
    </row>
    <row r="684" spans="5:9" x14ac:dyDescent="0.25">
      <c r="E684" s="18">
        <v>14</v>
      </c>
      <c r="F684" s="3" t="s">
        <v>94</v>
      </c>
      <c r="G684" s="3" t="s">
        <v>52</v>
      </c>
      <c r="H684" s="12">
        <v>23</v>
      </c>
      <c r="I684" s="13">
        <v>7</v>
      </c>
    </row>
    <row r="685" spans="5:9" ht="16.5" thickBot="1" x14ac:dyDescent="0.3">
      <c r="E685" s="19">
        <v>15</v>
      </c>
      <c r="F685" s="14" t="s">
        <v>122</v>
      </c>
      <c r="G685" s="14" t="s">
        <v>32</v>
      </c>
      <c r="H685" s="15">
        <v>13</v>
      </c>
      <c r="I685" s="16">
        <v>17</v>
      </c>
    </row>
    <row r="686" spans="5:9" ht="16.5" thickTop="1" x14ac:dyDescent="0.25"/>
  </sheetData>
  <mergeCells count="4">
    <mergeCell ref="A1:D1"/>
    <mergeCell ref="E1:G1"/>
    <mergeCell ref="K4:L4"/>
    <mergeCell ref="A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6"/>
  <sheetViews>
    <sheetView tabSelected="1" zoomScale="110" zoomScaleNormal="110" workbookViewId="0">
      <selection activeCell="B3" sqref="B3"/>
    </sheetView>
  </sheetViews>
  <sheetFormatPr defaultRowHeight="15.75" x14ac:dyDescent="0.25"/>
  <cols>
    <col min="1" max="1" width="22.85546875" style="5" customWidth="1"/>
    <col min="2" max="2" width="24.140625" style="2" customWidth="1"/>
    <col min="3" max="3" width="9" style="2" customWidth="1"/>
    <col min="4" max="4" width="5.140625" style="1" customWidth="1"/>
    <col min="5" max="5" width="21.140625" style="1" bestFit="1" customWidth="1"/>
    <col min="6" max="7" width="20.7109375" style="1" bestFit="1" customWidth="1"/>
    <col min="8" max="8" width="19.28515625" style="1" bestFit="1" customWidth="1"/>
    <col min="9" max="9" width="20.42578125" style="1" bestFit="1" customWidth="1"/>
    <col min="10" max="10" width="12.85546875" style="1" bestFit="1" customWidth="1"/>
    <col min="11" max="11" width="16.85546875" style="1" bestFit="1" customWidth="1"/>
    <col min="12" max="12" width="14.140625" style="1" bestFit="1" customWidth="1"/>
    <col min="13" max="16384" width="9.140625" style="1"/>
  </cols>
  <sheetData>
    <row r="1" spans="1:12" ht="16.5" thickBot="1" x14ac:dyDescent="0.3">
      <c r="A1" s="28" t="s">
        <v>145</v>
      </c>
      <c r="B1" s="28"/>
      <c r="C1" s="28"/>
      <c r="D1" s="28"/>
      <c r="E1" s="28" t="s">
        <v>126</v>
      </c>
      <c r="F1" s="28"/>
      <c r="G1" s="28"/>
    </row>
    <row r="2" spans="1:12" ht="17.25" thickTop="1" thickBot="1" x14ac:dyDescent="0.3">
      <c r="E2" s="4" t="s">
        <v>127</v>
      </c>
      <c r="F2" s="8">
        <f>SUM(L6:L685)</f>
        <v>105147.93490461804</v>
      </c>
    </row>
    <row r="3" spans="1:12" ht="17.25" thickTop="1" thickBot="1" x14ac:dyDescent="0.3">
      <c r="A3" s="5" t="s">
        <v>138</v>
      </c>
      <c r="B3" s="20">
        <v>3.6458726362263403</v>
      </c>
      <c r="C3" s="26"/>
      <c r="G3" s="3"/>
    </row>
    <row r="4" spans="1:12" ht="16.5" thickTop="1" x14ac:dyDescent="0.25">
      <c r="E4" s="4" t="s">
        <v>135</v>
      </c>
      <c r="K4" s="29" t="s">
        <v>143</v>
      </c>
      <c r="L4" s="29"/>
    </row>
    <row r="5" spans="1:12" ht="16.5" thickBot="1" x14ac:dyDescent="0.3">
      <c r="A5" s="30" t="s">
        <v>131</v>
      </c>
      <c r="B5" s="30"/>
      <c r="C5" s="30"/>
      <c r="D5" s="30"/>
      <c r="E5" s="2" t="s">
        <v>0</v>
      </c>
      <c r="F5" s="1" t="s">
        <v>140</v>
      </c>
      <c r="G5" s="1" t="s">
        <v>139</v>
      </c>
      <c r="H5" s="2" t="s">
        <v>142</v>
      </c>
      <c r="I5" s="2" t="s">
        <v>141</v>
      </c>
      <c r="J5" s="2" t="s">
        <v>128</v>
      </c>
      <c r="K5" s="2" t="s">
        <v>129</v>
      </c>
      <c r="L5" s="2" t="s">
        <v>130</v>
      </c>
    </row>
    <row r="6" spans="1:12" ht="16.5" thickTop="1" x14ac:dyDescent="0.25">
      <c r="A6" s="5" t="s">
        <v>132</v>
      </c>
      <c r="B6" s="7">
        <f>AVERAGE(C12:C135)</f>
        <v>85</v>
      </c>
      <c r="E6" s="17">
        <v>1</v>
      </c>
      <c r="F6" s="9" t="s">
        <v>2</v>
      </c>
      <c r="G6" s="9" t="s">
        <v>1</v>
      </c>
      <c r="H6" s="10">
        <v>14</v>
      </c>
      <c r="I6" s="11">
        <v>56</v>
      </c>
      <c r="J6" s="2">
        <f t="shared" ref="J6:J69" si="0">H6-I6</f>
        <v>-42</v>
      </c>
      <c r="K6" s="7">
        <f t="shared" ref="K6:K69" si="1">VLOOKUP(F6,$B$12:$C$135,2,FALSE)-VLOOKUP(G6,$B$12:$C$135,2,FALSE)+$B$3</f>
        <v>-26.143167518673796</v>
      </c>
      <c r="L6" s="7">
        <f>(J6-K6)^2</f>
        <v>251.43913634084174</v>
      </c>
    </row>
    <row r="7" spans="1:12" ht="16.5" thickBot="1" x14ac:dyDescent="0.3">
      <c r="B7" s="2" t="s">
        <v>133</v>
      </c>
      <c r="E7" s="18">
        <v>1</v>
      </c>
      <c r="F7" s="3" t="s">
        <v>4</v>
      </c>
      <c r="G7" s="3" t="s">
        <v>3</v>
      </c>
      <c r="H7" s="12">
        <v>37</v>
      </c>
      <c r="I7" s="13">
        <v>26</v>
      </c>
      <c r="J7" s="2">
        <f t="shared" si="0"/>
        <v>11</v>
      </c>
      <c r="K7" s="7">
        <f t="shared" si="1"/>
        <v>18.905147528161233</v>
      </c>
      <c r="L7" s="7">
        <f t="shared" ref="L7:L70" si="2">(J7-K7)^2</f>
        <v>62.491357441993657</v>
      </c>
    </row>
    <row r="8" spans="1:12" ht="17.25" thickTop="1" thickBot="1" x14ac:dyDescent="0.3">
      <c r="A8" s="5" t="s">
        <v>134</v>
      </c>
      <c r="B8" s="21">
        <v>85</v>
      </c>
      <c r="C8" s="12"/>
      <c r="E8" s="18">
        <v>1</v>
      </c>
      <c r="F8" s="3" t="s">
        <v>8</v>
      </c>
      <c r="G8" s="3" t="s">
        <v>7</v>
      </c>
      <c r="H8" s="12">
        <v>13</v>
      </c>
      <c r="I8" s="13">
        <v>17</v>
      </c>
      <c r="J8" s="2">
        <f t="shared" si="0"/>
        <v>-4</v>
      </c>
      <c r="K8" s="7">
        <f t="shared" si="1"/>
        <v>-5.573971317108974</v>
      </c>
      <c r="L8" s="7">
        <f t="shared" si="2"/>
        <v>2.4773857070817584</v>
      </c>
    </row>
    <row r="9" spans="1:12" ht="16.5" thickTop="1" x14ac:dyDescent="0.25">
      <c r="B9" s="12"/>
      <c r="C9" s="12"/>
      <c r="E9" s="18">
        <v>1</v>
      </c>
      <c r="F9" s="3" t="s">
        <v>11</v>
      </c>
      <c r="G9" s="3" t="s">
        <v>10</v>
      </c>
      <c r="H9" s="12">
        <v>24</v>
      </c>
      <c r="I9" s="13">
        <v>49</v>
      </c>
      <c r="J9" s="2">
        <f t="shared" si="0"/>
        <v>-25</v>
      </c>
      <c r="K9" s="7">
        <f t="shared" si="1"/>
        <v>-18.38303086932385</v>
      </c>
      <c r="L9" s="7">
        <f t="shared" si="2"/>
        <v>43.784280476321086</v>
      </c>
    </row>
    <row r="10" spans="1:12" x14ac:dyDescent="0.25">
      <c r="A10" s="6" t="s">
        <v>136</v>
      </c>
      <c r="E10" s="18">
        <v>1</v>
      </c>
      <c r="F10" s="3" t="s">
        <v>14</v>
      </c>
      <c r="G10" s="3" t="s">
        <v>13</v>
      </c>
      <c r="H10" s="12">
        <v>37</v>
      </c>
      <c r="I10" s="13">
        <v>0</v>
      </c>
      <c r="J10" s="2">
        <f t="shared" si="0"/>
        <v>37</v>
      </c>
      <c r="K10" s="7">
        <f t="shared" si="1"/>
        <v>30.596808245546907</v>
      </c>
      <c r="L10" s="7">
        <f t="shared" si="2"/>
        <v>41.000864644296087</v>
      </c>
    </row>
    <row r="11" spans="1:12" ht="16.5" thickBot="1" x14ac:dyDescent="0.3">
      <c r="A11" s="27" t="s">
        <v>144</v>
      </c>
      <c r="B11" s="5" t="s">
        <v>137</v>
      </c>
      <c r="C11" s="2" t="s">
        <v>125</v>
      </c>
      <c r="E11" s="18">
        <v>1</v>
      </c>
      <c r="F11" s="3" t="s">
        <v>19</v>
      </c>
      <c r="G11" s="3" t="s">
        <v>18</v>
      </c>
      <c r="H11" s="12">
        <v>30</v>
      </c>
      <c r="I11" s="13">
        <v>6</v>
      </c>
      <c r="J11" s="2">
        <f t="shared" si="0"/>
        <v>24</v>
      </c>
      <c r="K11" s="7">
        <f t="shared" si="1"/>
        <v>24.337992207252835</v>
      </c>
      <c r="L11" s="7">
        <f t="shared" si="2"/>
        <v>0.1142387321636435</v>
      </c>
    </row>
    <row r="12" spans="1:12" ht="16.5" thickTop="1" x14ac:dyDescent="0.25">
      <c r="A12" s="27">
        <v>1</v>
      </c>
      <c r="B12" s="5" t="s">
        <v>53</v>
      </c>
      <c r="C12" s="22">
        <v>77.402171304073121</v>
      </c>
      <c r="E12" s="18">
        <v>1</v>
      </c>
      <c r="F12" s="3" t="s">
        <v>22</v>
      </c>
      <c r="G12" s="3" t="s">
        <v>21</v>
      </c>
      <c r="H12" s="12">
        <v>27</v>
      </c>
      <c r="I12" s="13">
        <v>30</v>
      </c>
      <c r="J12" s="2">
        <f t="shared" si="0"/>
        <v>-3</v>
      </c>
      <c r="K12" s="7">
        <f t="shared" si="1"/>
        <v>-4.7476550052906425</v>
      </c>
      <c r="L12" s="7">
        <f t="shared" si="2"/>
        <v>3.0542980175174357</v>
      </c>
    </row>
    <row r="13" spans="1:12" x14ac:dyDescent="0.25">
      <c r="A13" s="27">
        <v>2</v>
      </c>
      <c r="B13" s="5" t="s">
        <v>2</v>
      </c>
      <c r="C13" s="23">
        <v>59.525640728552247</v>
      </c>
      <c r="E13" s="18">
        <v>1</v>
      </c>
      <c r="F13" s="3" t="s">
        <v>25</v>
      </c>
      <c r="G13" s="3" t="s">
        <v>24</v>
      </c>
      <c r="H13" s="12">
        <v>21</v>
      </c>
      <c r="I13" s="13">
        <v>35</v>
      </c>
      <c r="J13" s="2">
        <f t="shared" si="0"/>
        <v>-14</v>
      </c>
      <c r="K13" s="7">
        <f t="shared" si="1"/>
        <v>-2.0342937103142194</v>
      </c>
      <c r="L13" s="7">
        <f t="shared" si="2"/>
        <v>143.17812701102585</v>
      </c>
    </row>
    <row r="14" spans="1:12" x14ac:dyDescent="0.25">
      <c r="A14" s="27">
        <v>3</v>
      </c>
      <c r="B14" s="5" t="s">
        <v>100</v>
      </c>
      <c r="C14" s="23">
        <v>118.45563753396716</v>
      </c>
      <c r="E14" s="18">
        <v>1</v>
      </c>
      <c r="F14" s="3" t="s">
        <v>28</v>
      </c>
      <c r="G14" s="3" t="s">
        <v>27</v>
      </c>
      <c r="H14" s="12">
        <v>17</v>
      </c>
      <c r="I14" s="13">
        <v>13</v>
      </c>
      <c r="J14" s="2">
        <f t="shared" si="0"/>
        <v>4</v>
      </c>
      <c r="K14" s="7">
        <f t="shared" si="1"/>
        <v>0.1769656813721352</v>
      </c>
      <c r="L14" s="7">
        <f t="shared" si="2"/>
        <v>14.615591401406423</v>
      </c>
    </row>
    <row r="15" spans="1:12" x14ac:dyDescent="0.25">
      <c r="A15" s="27">
        <v>4</v>
      </c>
      <c r="B15" s="5" t="s">
        <v>111</v>
      </c>
      <c r="C15" s="23">
        <v>94.327600125439957</v>
      </c>
      <c r="E15" s="18">
        <v>1</v>
      </c>
      <c r="F15" s="3" t="s">
        <v>30</v>
      </c>
      <c r="G15" s="3" t="s">
        <v>29</v>
      </c>
      <c r="H15" s="12">
        <v>20</v>
      </c>
      <c r="I15" s="13">
        <v>17</v>
      </c>
      <c r="J15" s="2">
        <f t="shared" si="0"/>
        <v>3</v>
      </c>
      <c r="K15" s="7">
        <f t="shared" si="1"/>
        <v>12.515806095663404</v>
      </c>
      <c r="L15" s="7">
        <f t="shared" si="2"/>
        <v>90.550565650264801</v>
      </c>
    </row>
    <row r="16" spans="1:12" x14ac:dyDescent="0.25">
      <c r="A16" s="27">
        <v>5</v>
      </c>
      <c r="B16" s="5" t="s">
        <v>20</v>
      </c>
      <c r="C16" s="23">
        <v>98.003681797346161</v>
      </c>
      <c r="E16" s="18">
        <v>1</v>
      </c>
      <c r="F16" s="3" t="s">
        <v>32</v>
      </c>
      <c r="G16" s="3" t="s">
        <v>31</v>
      </c>
      <c r="H16" s="12">
        <v>10</v>
      </c>
      <c r="I16" s="13">
        <v>50</v>
      </c>
      <c r="J16" s="2">
        <f t="shared" si="0"/>
        <v>-40</v>
      </c>
      <c r="K16" s="7">
        <f t="shared" si="1"/>
        <v>-22.681681744577222</v>
      </c>
      <c r="L16" s="7">
        <f t="shared" si="2"/>
        <v>299.92414719610986</v>
      </c>
    </row>
    <row r="17" spans="1:12" x14ac:dyDescent="0.25">
      <c r="A17" s="27">
        <v>6</v>
      </c>
      <c r="B17" s="5" t="s">
        <v>92</v>
      </c>
      <c r="C17" s="23">
        <v>83.7014609070836</v>
      </c>
      <c r="E17" s="18">
        <v>1</v>
      </c>
      <c r="F17" s="3" t="s">
        <v>34</v>
      </c>
      <c r="G17" s="3" t="s">
        <v>33</v>
      </c>
      <c r="H17" s="12">
        <v>24</v>
      </c>
      <c r="I17" s="13">
        <v>7</v>
      </c>
      <c r="J17" s="2">
        <f t="shared" si="0"/>
        <v>17</v>
      </c>
      <c r="K17" s="7">
        <f t="shared" si="1"/>
        <v>-0.44763517253064178</v>
      </c>
      <c r="L17" s="7">
        <f t="shared" si="2"/>
        <v>304.41997311372836</v>
      </c>
    </row>
    <row r="18" spans="1:12" x14ac:dyDescent="0.25">
      <c r="A18" s="27">
        <v>7</v>
      </c>
      <c r="B18" s="5" t="s">
        <v>104</v>
      </c>
      <c r="C18" s="23">
        <v>91.235555778023766</v>
      </c>
      <c r="E18" s="18">
        <v>1</v>
      </c>
      <c r="F18" s="3" t="s">
        <v>36</v>
      </c>
      <c r="G18" s="3" t="s">
        <v>35</v>
      </c>
      <c r="H18" s="12">
        <v>38</v>
      </c>
      <c r="I18" s="13">
        <v>23</v>
      </c>
      <c r="J18" s="2">
        <f t="shared" si="0"/>
        <v>15</v>
      </c>
      <c r="K18" s="7">
        <f t="shared" si="1"/>
        <v>12.647058892807419</v>
      </c>
      <c r="L18" s="7">
        <f t="shared" si="2"/>
        <v>5.5363318539166508</v>
      </c>
    </row>
    <row r="19" spans="1:12" x14ac:dyDescent="0.25">
      <c r="A19" s="27">
        <v>8</v>
      </c>
      <c r="B19" s="5" t="s">
        <v>122</v>
      </c>
      <c r="C19" s="23">
        <v>68.355336988787613</v>
      </c>
      <c r="E19" s="18">
        <v>1</v>
      </c>
      <c r="F19" s="3" t="s">
        <v>39</v>
      </c>
      <c r="G19" s="3" t="s">
        <v>38</v>
      </c>
      <c r="H19" s="12">
        <v>29</v>
      </c>
      <c r="I19" s="13">
        <v>39</v>
      </c>
      <c r="J19" s="2">
        <f t="shared" si="0"/>
        <v>-10</v>
      </c>
      <c r="K19" s="7">
        <f t="shared" si="1"/>
        <v>-11.97925019574301</v>
      </c>
      <c r="L19" s="7">
        <f t="shared" si="2"/>
        <v>3.9174313373487424</v>
      </c>
    </row>
    <row r="20" spans="1:12" x14ac:dyDescent="0.25">
      <c r="A20" s="27">
        <v>9</v>
      </c>
      <c r="B20" s="5" t="s">
        <v>82</v>
      </c>
      <c r="C20" s="23">
        <v>80.507648439010651</v>
      </c>
      <c r="E20" s="18">
        <v>1</v>
      </c>
      <c r="F20" s="3" t="s">
        <v>41</v>
      </c>
      <c r="G20" s="3" t="s">
        <v>40</v>
      </c>
      <c r="H20" s="12">
        <v>56</v>
      </c>
      <c r="I20" s="13">
        <v>10</v>
      </c>
      <c r="J20" s="2">
        <f t="shared" si="0"/>
        <v>46</v>
      </c>
      <c r="K20" s="7">
        <f t="shared" si="1"/>
        <v>36.977849919593325</v>
      </c>
      <c r="L20" s="7">
        <f t="shared" si="2"/>
        <v>81.399192073382167</v>
      </c>
    </row>
    <row r="21" spans="1:12" x14ac:dyDescent="0.25">
      <c r="A21" s="27">
        <v>10</v>
      </c>
      <c r="B21" s="5" t="s">
        <v>4</v>
      </c>
      <c r="C21" s="23">
        <v>80.243196716319872</v>
      </c>
      <c r="E21" s="18">
        <v>1</v>
      </c>
      <c r="F21" s="3" t="s">
        <v>43</v>
      </c>
      <c r="G21" s="3" t="s">
        <v>42</v>
      </c>
      <c r="H21" s="12">
        <v>14</v>
      </c>
      <c r="I21" s="13">
        <v>24</v>
      </c>
      <c r="J21" s="2">
        <f t="shared" si="0"/>
        <v>-10</v>
      </c>
      <c r="K21" s="7">
        <f t="shared" si="1"/>
        <v>22.546842958689421</v>
      </c>
      <c r="L21" s="7">
        <f t="shared" si="2"/>
        <v>1059.2969865775913</v>
      </c>
    </row>
    <row r="22" spans="1:12" x14ac:dyDescent="0.25">
      <c r="A22" s="27">
        <v>11</v>
      </c>
      <c r="B22" s="5" t="s">
        <v>115</v>
      </c>
      <c r="C22" s="23">
        <v>100.14239291004499</v>
      </c>
      <c r="E22" s="18">
        <v>1</v>
      </c>
      <c r="F22" s="3" t="s">
        <v>45</v>
      </c>
      <c r="G22" s="3" t="s">
        <v>44</v>
      </c>
      <c r="H22" s="12">
        <v>41</v>
      </c>
      <c r="I22" s="13">
        <v>42</v>
      </c>
      <c r="J22" s="2">
        <f t="shared" si="0"/>
        <v>-1</v>
      </c>
      <c r="K22" s="7">
        <f t="shared" si="1"/>
        <v>1.2459717770467873</v>
      </c>
      <c r="L22" s="7">
        <f t="shared" si="2"/>
        <v>5.0443892232907039</v>
      </c>
    </row>
    <row r="23" spans="1:12" x14ac:dyDescent="0.25">
      <c r="A23" s="27">
        <v>12</v>
      </c>
      <c r="B23" s="5" t="s">
        <v>27</v>
      </c>
      <c r="C23" s="23">
        <v>94.256421887878815</v>
      </c>
      <c r="E23" s="18">
        <v>1</v>
      </c>
      <c r="F23" s="3" t="s">
        <v>47</v>
      </c>
      <c r="G23" s="3" t="s">
        <v>46</v>
      </c>
      <c r="H23" s="12">
        <v>69</v>
      </c>
      <c r="I23" s="13">
        <v>34</v>
      </c>
      <c r="J23" s="2">
        <f t="shared" si="0"/>
        <v>35</v>
      </c>
      <c r="K23" s="7">
        <f t="shared" si="1"/>
        <v>25.314876883685198</v>
      </c>
      <c r="L23" s="7">
        <f t="shared" si="2"/>
        <v>93.801609778175347</v>
      </c>
    </row>
    <row r="24" spans="1:12" x14ac:dyDescent="0.25">
      <c r="A24" s="27">
        <v>13</v>
      </c>
      <c r="B24" s="5" t="s">
        <v>64</v>
      </c>
      <c r="C24" s="23">
        <v>74.452121040986697</v>
      </c>
      <c r="E24" s="18">
        <v>1</v>
      </c>
      <c r="F24" s="3" t="s">
        <v>49</v>
      </c>
      <c r="G24" s="3" t="s">
        <v>48</v>
      </c>
      <c r="H24" s="12">
        <v>45</v>
      </c>
      <c r="I24" s="13">
        <v>23</v>
      </c>
      <c r="J24" s="2">
        <f t="shared" si="0"/>
        <v>22</v>
      </c>
      <c r="K24" s="7">
        <f t="shared" si="1"/>
        <v>40.733816640463388</v>
      </c>
      <c r="L24" s="7">
        <f t="shared" si="2"/>
        <v>350.95588591850293</v>
      </c>
    </row>
    <row r="25" spans="1:12" x14ac:dyDescent="0.25">
      <c r="A25" s="27">
        <v>14</v>
      </c>
      <c r="B25" s="5" t="s">
        <v>65</v>
      </c>
      <c r="C25" s="23">
        <v>77.401273797654014</v>
      </c>
      <c r="E25" s="18">
        <v>1</v>
      </c>
      <c r="F25" s="3" t="s">
        <v>52</v>
      </c>
      <c r="G25" s="3" t="s">
        <v>51</v>
      </c>
      <c r="H25" s="12">
        <v>31</v>
      </c>
      <c r="I25" s="13">
        <v>33</v>
      </c>
      <c r="J25" s="2">
        <f t="shared" si="0"/>
        <v>-2</v>
      </c>
      <c r="K25" s="7">
        <f t="shared" si="1"/>
        <v>3.3748818834507088</v>
      </c>
      <c r="L25" s="7">
        <f t="shared" si="2"/>
        <v>28.889355261046635</v>
      </c>
    </row>
    <row r="26" spans="1:12" x14ac:dyDescent="0.25">
      <c r="A26" s="27">
        <v>15</v>
      </c>
      <c r="B26" s="5" t="s">
        <v>48</v>
      </c>
      <c r="C26" s="23">
        <v>69.816811984104334</v>
      </c>
      <c r="E26" s="18">
        <v>1</v>
      </c>
      <c r="F26" s="3" t="s">
        <v>57</v>
      </c>
      <c r="G26" s="3" t="s">
        <v>56</v>
      </c>
      <c r="H26" s="12">
        <v>24</v>
      </c>
      <c r="I26" s="13">
        <v>31</v>
      </c>
      <c r="J26" s="2">
        <f t="shared" si="0"/>
        <v>-7</v>
      </c>
      <c r="K26" s="7">
        <f t="shared" si="1"/>
        <v>3.0182029073162338</v>
      </c>
      <c r="L26" s="7">
        <f t="shared" si="2"/>
        <v>100.36438949215943</v>
      </c>
    </row>
    <row r="27" spans="1:12" x14ac:dyDescent="0.25">
      <c r="A27" s="27">
        <v>16</v>
      </c>
      <c r="B27" s="5" t="s">
        <v>19</v>
      </c>
      <c r="C27" s="23">
        <v>97.607052740469072</v>
      </c>
      <c r="E27" s="18">
        <v>1</v>
      </c>
      <c r="F27" s="3" t="s">
        <v>59</v>
      </c>
      <c r="G27" s="3" t="s">
        <v>58</v>
      </c>
      <c r="H27" s="12">
        <v>49</v>
      </c>
      <c r="I27" s="13">
        <v>20</v>
      </c>
      <c r="J27" s="2">
        <f t="shared" si="0"/>
        <v>29</v>
      </c>
      <c r="K27" s="7">
        <f t="shared" si="1"/>
        <v>36.130723263844786</v>
      </c>
      <c r="L27" s="7">
        <f t="shared" si="2"/>
        <v>50.847214265537232</v>
      </c>
    </row>
    <row r="28" spans="1:12" x14ac:dyDescent="0.25">
      <c r="A28" s="27">
        <v>17</v>
      </c>
      <c r="B28" s="5" t="s">
        <v>57</v>
      </c>
      <c r="C28" s="23">
        <v>83.726012376962032</v>
      </c>
      <c r="E28" s="18">
        <v>1</v>
      </c>
      <c r="F28" s="3" t="s">
        <v>61</v>
      </c>
      <c r="G28" s="3" t="s">
        <v>60</v>
      </c>
      <c r="H28" s="12">
        <v>17</v>
      </c>
      <c r="I28" s="13">
        <v>18</v>
      </c>
      <c r="J28" s="2">
        <f t="shared" si="0"/>
        <v>-1</v>
      </c>
      <c r="K28" s="7">
        <f t="shared" si="1"/>
        <v>13.194300330701605</v>
      </c>
      <c r="L28" s="7">
        <f t="shared" si="2"/>
        <v>201.4781618781557</v>
      </c>
    </row>
    <row r="29" spans="1:12" x14ac:dyDescent="0.25">
      <c r="A29" s="27">
        <v>18</v>
      </c>
      <c r="B29" s="5" t="s">
        <v>1</v>
      </c>
      <c r="C29" s="23">
        <v>89.314680883452382</v>
      </c>
      <c r="E29" s="18">
        <v>1</v>
      </c>
      <c r="F29" s="3" t="s">
        <v>64</v>
      </c>
      <c r="G29" s="3" t="s">
        <v>63</v>
      </c>
      <c r="H29" s="12">
        <v>32</v>
      </c>
      <c r="I29" s="13">
        <v>41</v>
      </c>
      <c r="J29" s="2">
        <f t="shared" si="0"/>
        <v>-9</v>
      </c>
      <c r="K29" s="7">
        <f t="shared" si="1"/>
        <v>-9.3608193627200968</v>
      </c>
      <c r="L29" s="7">
        <f t="shared" si="2"/>
        <v>0.13019061251373681</v>
      </c>
    </row>
    <row r="30" spans="1:12" x14ac:dyDescent="0.25">
      <c r="A30" s="27">
        <v>19</v>
      </c>
      <c r="B30" s="5" t="s">
        <v>5</v>
      </c>
      <c r="C30" s="23">
        <v>68.036008736070883</v>
      </c>
      <c r="E30" s="18">
        <v>1</v>
      </c>
      <c r="F30" s="3" t="s">
        <v>66</v>
      </c>
      <c r="G30" s="3" t="s">
        <v>65</v>
      </c>
      <c r="H30" s="12">
        <v>27</v>
      </c>
      <c r="I30" s="13">
        <v>14</v>
      </c>
      <c r="J30" s="2">
        <f t="shared" si="0"/>
        <v>13</v>
      </c>
      <c r="K30" s="7">
        <f t="shared" si="1"/>
        <v>34.52277888155723</v>
      </c>
      <c r="L30" s="7">
        <f t="shared" si="2"/>
        <v>463.23001078440586</v>
      </c>
    </row>
    <row r="31" spans="1:12" x14ac:dyDescent="0.25">
      <c r="A31" s="27">
        <v>20</v>
      </c>
      <c r="B31" s="5" t="s">
        <v>118</v>
      </c>
      <c r="C31" s="23">
        <v>94.148626630750087</v>
      </c>
      <c r="E31" s="18">
        <v>1</v>
      </c>
      <c r="F31" s="3" t="s">
        <v>69</v>
      </c>
      <c r="G31" s="3" t="s">
        <v>68</v>
      </c>
      <c r="H31" s="12">
        <v>22</v>
      </c>
      <c r="I31" s="13">
        <v>17</v>
      </c>
      <c r="J31" s="2">
        <f t="shared" si="0"/>
        <v>5</v>
      </c>
      <c r="K31" s="7">
        <f t="shared" si="1"/>
        <v>13.293510668231587</v>
      </c>
      <c r="L31" s="7">
        <f t="shared" si="2"/>
        <v>68.782319204071143</v>
      </c>
    </row>
    <row r="32" spans="1:12" x14ac:dyDescent="0.25">
      <c r="A32" s="27">
        <v>21</v>
      </c>
      <c r="B32" s="5" t="s">
        <v>81</v>
      </c>
      <c r="C32" s="23">
        <v>99.967336334137201</v>
      </c>
      <c r="E32" s="18">
        <v>1</v>
      </c>
      <c r="F32" s="3" t="s">
        <v>78</v>
      </c>
      <c r="G32" s="3" t="s">
        <v>77</v>
      </c>
      <c r="H32" s="12">
        <v>37</v>
      </c>
      <c r="I32" s="13">
        <v>17</v>
      </c>
      <c r="J32" s="2">
        <f t="shared" si="0"/>
        <v>20</v>
      </c>
      <c r="K32" s="7">
        <f t="shared" si="1"/>
        <v>30.096732450780689</v>
      </c>
      <c r="L32" s="7">
        <f t="shared" si="2"/>
        <v>101.94400618264781</v>
      </c>
    </row>
    <row r="33" spans="1:12" x14ac:dyDescent="0.25">
      <c r="A33" s="27">
        <v>22</v>
      </c>
      <c r="B33" s="5" t="s">
        <v>68</v>
      </c>
      <c r="C33" s="23">
        <v>63.453016676137636</v>
      </c>
      <c r="E33" s="18">
        <v>1</v>
      </c>
      <c r="F33" s="3" t="s">
        <v>80</v>
      </c>
      <c r="G33" s="3" t="s">
        <v>79</v>
      </c>
      <c r="H33" s="12">
        <v>41</v>
      </c>
      <c r="I33" s="13">
        <v>14</v>
      </c>
      <c r="J33" s="2">
        <f t="shared" si="0"/>
        <v>27</v>
      </c>
      <c r="K33" s="7">
        <f t="shared" si="1"/>
        <v>32.792347510948233</v>
      </c>
      <c r="L33" s="7">
        <f t="shared" si="2"/>
        <v>33.551289687588188</v>
      </c>
    </row>
    <row r="34" spans="1:12" x14ac:dyDescent="0.25">
      <c r="A34" s="27">
        <v>23</v>
      </c>
      <c r="B34" s="5" t="s">
        <v>69</v>
      </c>
      <c r="C34" s="23">
        <v>73.100654708142883</v>
      </c>
      <c r="E34" s="18">
        <v>1</v>
      </c>
      <c r="F34" s="3" t="s">
        <v>82</v>
      </c>
      <c r="G34" s="3" t="s">
        <v>81</v>
      </c>
      <c r="H34" s="12">
        <v>19</v>
      </c>
      <c r="I34" s="13">
        <v>26</v>
      </c>
      <c r="J34" s="2">
        <f t="shared" si="0"/>
        <v>-7</v>
      </c>
      <c r="K34" s="7">
        <f t="shared" si="1"/>
        <v>-15.81381525890021</v>
      </c>
      <c r="L34" s="7">
        <f t="shared" si="2"/>
        <v>77.683339418022172</v>
      </c>
    </row>
    <row r="35" spans="1:12" x14ac:dyDescent="0.25">
      <c r="A35" s="27">
        <v>24</v>
      </c>
      <c r="B35" s="5" t="s">
        <v>14</v>
      </c>
      <c r="C35" s="23">
        <v>77.385503014362868</v>
      </c>
      <c r="E35" s="18">
        <v>1</v>
      </c>
      <c r="F35" s="3" t="s">
        <v>86</v>
      </c>
      <c r="G35" s="3" t="s">
        <v>85</v>
      </c>
      <c r="H35" s="12">
        <v>46</v>
      </c>
      <c r="I35" s="13">
        <v>26</v>
      </c>
      <c r="J35" s="2">
        <f t="shared" si="0"/>
        <v>20</v>
      </c>
      <c r="K35" s="7">
        <f t="shared" si="1"/>
        <v>8.0496226666082258</v>
      </c>
      <c r="L35" s="7">
        <f t="shared" si="2"/>
        <v>142.81151841044388</v>
      </c>
    </row>
    <row r="36" spans="1:12" x14ac:dyDescent="0.25">
      <c r="A36" s="27">
        <v>25</v>
      </c>
      <c r="B36" s="5" t="s">
        <v>86</v>
      </c>
      <c r="C36" s="23">
        <v>78.611853306907847</v>
      </c>
      <c r="E36" s="18">
        <v>1</v>
      </c>
      <c r="F36" s="3" t="s">
        <v>95</v>
      </c>
      <c r="G36" s="3" t="s">
        <v>94</v>
      </c>
      <c r="H36" s="12">
        <v>49</v>
      </c>
      <c r="I36" s="13">
        <v>10</v>
      </c>
      <c r="J36" s="2">
        <f t="shared" si="0"/>
        <v>39</v>
      </c>
      <c r="K36" s="7">
        <f t="shared" si="1"/>
        <v>40.764304529892769</v>
      </c>
      <c r="L36" s="7">
        <f t="shared" si="2"/>
        <v>3.1127704742001443</v>
      </c>
    </row>
    <row r="37" spans="1:12" x14ac:dyDescent="0.25">
      <c r="A37" s="27">
        <v>26</v>
      </c>
      <c r="B37" s="5" t="s">
        <v>37</v>
      </c>
      <c r="C37" s="23">
        <v>75.193148623690433</v>
      </c>
      <c r="E37" s="18">
        <v>1</v>
      </c>
      <c r="F37" s="3" t="s">
        <v>98</v>
      </c>
      <c r="G37" s="3" t="s">
        <v>97</v>
      </c>
      <c r="H37" s="12">
        <v>13</v>
      </c>
      <c r="I37" s="13">
        <v>30</v>
      </c>
      <c r="J37" s="2">
        <f t="shared" si="0"/>
        <v>-17</v>
      </c>
      <c r="K37" s="7">
        <f t="shared" si="1"/>
        <v>3.0613899320631757</v>
      </c>
      <c r="L37" s="7">
        <f t="shared" si="2"/>
        <v>402.45936600628573</v>
      </c>
    </row>
    <row r="38" spans="1:12" x14ac:dyDescent="0.25">
      <c r="A38" s="27">
        <v>27</v>
      </c>
      <c r="B38" s="5" t="s">
        <v>3</v>
      </c>
      <c r="C38" s="23">
        <v>64.983921824384979</v>
      </c>
      <c r="E38" s="18">
        <v>1</v>
      </c>
      <c r="F38" s="3" t="s">
        <v>100</v>
      </c>
      <c r="G38" s="3" t="s">
        <v>99</v>
      </c>
      <c r="H38" s="12">
        <v>41</v>
      </c>
      <c r="I38" s="13">
        <v>14</v>
      </c>
      <c r="J38" s="2">
        <f t="shared" si="0"/>
        <v>27</v>
      </c>
      <c r="K38" s="7">
        <f t="shared" si="1"/>
        <v>24.628315920897105</v>
      </c>
      <c r="L38" s="7">
        <f t="shared" si="2"/>
        <v>5.624885371070147</v>
      </c>
    </row>
    <row r="39" spans="1:12" x14ac:dyDescent="0.25">
      <c r="A39" s="27">
        <v>28</v>
      </c>
      <c r="B39" s="5" t="s">
        <v>66</v>
      </c>
      <c r="C39" s="23">
        <v>108.2781800429849</v>
      </c>
      <c r="E39" s="18">
        <v>1</v>
      </c>
      <c r="F39" s="3" t="s">
        <v>102</v>
      </c>
      <c r="G39" s="3" t="s">
        <v>101</v>
      </c>
      <c r="H39" s="12">
        <v>12</v>
      </c>
      <c r="I39" s="13">
        <v>24</v>
      </c>
      <c r="J39" s="2">
        <f t="shared" si="0"/>
        <v>-12</v>
      </c>
      <c r="K39" s="7">
        <f t="shared" si="1"/>
        <v>-21.783250420446041</v>
      </c>
      <c r="L39" s="7">
        <f t="shared" si="2"/>
        <v>95.711988789157644</v>
      </c>
    </row>
    <row r="40" spans="1:12" x14ac:dyDescent="0.25">
      <c r="A40" s="27">
        <v>29</v>
      </c>
      <c r="B40" s="5" t="s">
        <v>26</v>
      </c>
      <c r="C40" s="23">
        <v>75.453267721633111</v>
      </c>
      <c r="E40" s="18">
        <v>1</v>
      </c>
      <c r="F40" s="3" t="s">
        <v>105</v>
      </c>
      <c r="G40" s="3" t="s">
        <v>104</v>
      </c>
      <c r="H40" s="12">
        <v>57</v>
      </c>
      <c r="I40" s="13">
        <v>34</v>
      </c>
      <c r="J40" s="2">
        <f t="shared" si="0"/>
        <v>23</v>
      </c>
      <c r="K40" s="7">
        <f t="shared" si="1"/>
        <v>30.716283769886854</v>
      </c>
      <c r="L40" s="7">
        <f t="shared" si="2"/>
        <v>59.541035217419271</v>
      </c>
    </row>
    <row r="41" spans="1:12" x14ac:dyDescent="0.25">
      <c r="A41" s="27">
        <v>30</v>
      </c>
      <c r="B41" s="5" t="s">
        <v>85</v>
      </c>
      <c r="C41" s="23">
        <v>74.208103276525961</v>
      </c>
      <c r="E41" s="18">
        <v>1</v>
      </c>
      <c r="F41" s="3" t="s">
        <v>107</v>
      </c>
      <c r="G41" s="3" t="s">
        <v>106</v>
      </c>
      <c r="H41" s="12">
        <v>21</v>
      </c>
      <c r="I41" s="13">
        <v>12</v>
      </c>
      <c r="J41" s="2">
        <f t="shared" si="0"/>
        <v>9</v>
      </c>
      <c r="K41" s="7">
        <f t="shared" si="1"/>
        <v>4.0260562577780341</v>
      </c>
      <c r="L41" s="7">
        <f t="shared" si="2"/>
        <v>24.740116350789055</v>
      </c>
    </row>
    <row r="42" spans="1:12" x14ac:dyDescent="0.25">
      <c r="A42" s="27">
        <v>31</v>
      </c>
      <c r="B42" s="5" t="s">
        <v>72</v>
      </c>
      <c r="C42" s="23">
        <v>104.3905909800131</v>
      </c>
      <c r="E42" s="18">
        <v>1</v>
      </c>
      <c r="F42" s="3" t="s">
        <v>109</v>
      </c>
      <c r="G42" s="3" t="s">
        <v>108</v>
      </c>
      <c r="H42" s="12">
        <v>7</v>
      </c>
      <c r="I42" s="13">
        <v>24</v>
      </c>
      <c r="J42" s="2">
        <f t="shared" si="0"/>
        <v>-17</v>
      </c>
      <c r="K42" s="7">
        <f t="shared" si="1"/>
        <v>-33.36954922517495</v>
      </c>
      <c r="L42" s="7">
        <f t="shared" si="2"/>
        <v>267.96214183542583</v>
      </c>
    </row>
    <row r="43" spans="1:12" x14ac:dyDescent="0.25">
      <c r="A43" s="27">
        <v>32</v>
      </c>
      <c r="B43" s="5" t="s">
        <v>103</v>
      </c>
      <c r="C43" s="23">
        <v>99.621499896639705</v>
      </c>
      <c r="E43" s="18">
        <v>1</v>
      </c>
      <c r="F43" s="3" t="s">
        <v>111</v>
      </c>
      <c r="G43" s="3" t="s">
        <v>110</v>
      </c>
      <c r="H43" s="12">
        <v>24</v>
      </c>
      <c r="I43" s="13">
        <v>17</v>
      </c>
      <c r="J43" s="2">
        <f t="shared" si="0"/>
        <v>7</v>
      </c>
      <c r="K43" s="7">
        <f t="shared" si="1"/>
        <v>12.401954001487564</v>
      </c>
      <c r="L43" s="7">
        <f t="shared" si="2"/>
        <v>29.181107034187502</v>
      </c>
    </row>
    <row r="44" spans="1:12" x14ac:dyDescent="0.25">
      <c r="A44" s="27">
        <v>33</v>
      </c>
      <c r="B44" s="5" t="s">
        <v>49</v>
      </c>
      <c r="C44" s="23">
        <v>106.90475598834138</v>
      </c>
      <c r="E44" s="18">
        <v>1</v>
      </c>
      <c r="F44" s="3" t="s">
        <v>113</v>
      </c>
      <c r="G44" s="3" t="s">
        <v>112</v>
      </c>
      <c r="H44" s="12">
        <v>32</v>
      </c>
      <c r="I44" s="13">
        <v>14</v>
      </c>
      <c r="J44" s="2">
        <f t="shared" si="0"/>
        <v>18</v>
      </c>
      <c r="K44" s="7">
        <f t="shared" si="1"/>
        <v>14.183587029914687</v>
      </c>
      <c r="L44" s="7">
        <f t="shared" si="2"/>
        <v>14.565007958235402</v>
      </c>
    </row>
    <row r="45" spans="1:12" x14ac:dyDescent="0.25">
      <c r="A45" s="27">
        <v>34</v>
      </c>
      <c r="B45" s="5" t="s">
        <v>116</v>
      </c>
      <c r="C45" s="23">
        <v>87.112976437148248</v>
      </c>
      <c r="E45" s="18">
        <v>1</v>
      </c>
      <c r="F45" s="3" t="s">
        <v>115</v>
      </c>
      <c r="G45" s="3" t="s">
        <v>114</v>
      </c>
      <c r="H45" s="12">
        <v>59</v>
      </c>
      <c r="I45" s="13">
        <v>24</v>
      </c>
      <c r="J45" s="2">
        <f t="shared" si="0"/>
        <v>35</v>
      </c>
      <c r="K45" s="7">
        <f t="shared" si="1"/>
        <v>24.133119046829616</v>
      </c>
      <c r="L45" s="7">
        <f t="shared" si="2"/>
        <v>118.08910165037726</v>
      </c>
    </row>
    <row r="46" spans="1:12" x14ac:dyDescent="0.25">
      <c r="A46" s="27">
        <v>35</v>
      </c>
      <c r="B46" s="5" t="s">
        <v>94</v>
      </c>
      <c r="C46" s="23">
        <v>64.438647104573747</v>
      </c>
      <c r="E46" s="18">
        <v>1</v>
      </c>
      <c r="F46" s="3" t="s">
        <v>117</v>
      </c>
      <c r="G46" s="3" t="s">
        <v>116</v>
      </c>
      <c r="H46" s="12">
        <v>20</v>
      </c>
      <c r="I46" s="13">
        <v>17</v>
      </c>
      <c r="J46" s="2">
        <f t="shared" si="0"/>
        <v>3</v>
      </c>
      <c r="K46" s="7">
        <f t="shared" si="1"/>
        <v>3.5295748627878507</v>
      </c>
      <c r="L46" s="7">
        <f t="shared" si="2"/>
        <v>0.28044953529677091</v>
      </c>
    </row>
    <row r="47" spans="1:12" x14ac:dyDescent="0.25">
      <c r="A47" s="27">
        <v>36</v>
      </c>
      <c r="B47" s="5" t="s">
        <v>98</v>
      </c>
      <c r="C47" s="23">
        <v>73.083912874129652</v>
      </c>
      <c r="E47" s="18">
        <v>2</v>
      </c>
      <c r="F47" s="3" t="s">
        <v>118</v>
      </c>
      <c r="G47" s="3" t="s">
        <v>71</v>
      </c>
      <c r="H47" s="12">
        <v>34</v>
      </c>
      <c r="I47" s="13">
        <v>10</v>
      </c>
      <c r="J47" s="2">
        <f t="shared" si="0"/>
        <v>24</v>
      </c>
      <c r="K47" s="7">
        <f t="shared" si="1"/>
        <v>5.8588025624257334</v>
      </c>
      <c r="L47" s="7">
        <f t="shared" si="2"/>
        <v>329.10304446905116</v>
      </c>
    </row>
    <row r="48" spans="1:12" x14ac:dyDescent="0.25">
      <c r="A48" s="27">
        <v>37</v>
      </c>
      <c r="B48" s="5" t="s">
        <v>17</v>
      </c>
      <c r="C48" s="23">
        <v>57.558839505240364</v>
      </c>
      <c r="E48" s="18">
        <v>2</v>
      </c>
      <c r="F48" s="3" t="s">
        <v>15</v>
      </c>
      <c r="G48" s="3" t="s">
        <v>9</v>
      </c>
      <c r="H48" s="12">
        <v>27</v>
      </c>
      <c r="I48" s="13">
        <v>20</v>
      </c>
      <c r="J48" s="2">
        <f t="shared" si="0"/>
        <v>7</v>
      </c>
      <c r="K48" s="7">
        <f t="shared" si="1"/>
        <v>9.4693877888682003</v>
      </c>
      <c r="L48" s="7">
        <f t="shared" si="2"/>
        <v>6.0978760518113795</v>
      </c>
    </row>
    <row r="49" spans="1:12" x14ac:dyDescent="0.25">
      <c r="A49" s="27">
        <v>38</v>
      </c>
      <c r="B49" s="5" t="s">
        <v>34</v>
      </c>
      <c r="C49" s="23">
        <v>67.17704757575035</v>
      </c>
      <c r="E49" s="18">
        <v>2</v>
      </c>
      <c r="F49" s="3" t="s">
        <v>91</v>
      </c>
      <c r="G49" s="3" t="s">
        <v>82</v>
      </c>
      <c r="H49" s="12">
        <v>28</v>
      </c>
      <c r="I49" s="13">
        <v>10</v>
      </c>
      <c r="J49" s="2">
        <f t="shared" si="0"/>
        <v>18</v>
      </c>
      <c r="K49" s="7">
        <f t="shared" si="1"/>
        <v>17.367143671853224</v>
      </c>
      <c r="L49" s="7">
        <f t="shared" si="2"/>
        <v>0.4005071320754196</v>
      </c>
    </row>
    <row r="50" spans="1:12" x14ac:dyDescent="0.25">
      <c r="A50" s="27">
        <v>39</v>
      </c>
      <c r="B50" s="5" t="s">
        <v>96</v>
      </c>
      <c r="C50" s="23">
        <v>77.606509023190824</v>
      </c>
      <c r="E50" s="18">
        <v>2</v>
      </c>
      <c r="F50" s="3" t="s">
        <v>14</v>
      </c>
      <c r="G50" s="3" t="s">
        <v>25</v>
      </c>
      <c r="H50" s="12">
        <v>7</v>
      </c>
      <c r="I50" s="13">
        <v>10</v>
      </c>
      <c r="J50" s="2">
        <f t="shared" si="0"/>
        <v>-3</v>
      </c>
      <c r="K50" s="7">
        <f t="shared" si="1"/>
        <v>-2.4851549187513089</v>
      </c>
      <c r="L50" s="7">
        <f t="shared" si="2"/>
        <v>0.26506545768597134</v>
      </c>
    </row>
    <row r="51" spans="1:12" x14ac:dyDescent="0.25">
      <c r="A51" s="27">
        <v>40</v>
      </c>
      <c r="B51" s="5" t="s">
        <v>60</v>
      </c>
      <c r="C51" s="23">
        <v>81.744602334230464</v>
      </c>
      <c r="E51" s="18">
        <v>2</v>
      </c>
      <c r="F51" s="3" t="s">
        <v>35</v>
      </c>
      <c r="G51" s="3" t="s">
        <v>102</v>
      </c>
      <c r="H51" s="12">
        <v>45</v>
      </c>
      <c r="I51" s="13">
        <v>10</v>
      </c>
      <c r="J51" s="2">
        <f t="shared" si="0"/>
        <v>35</v>
      </c>
      <c r="K51" s="7">
        <f t="shared" si="1"/>
        <v>28.986097525027457</v>
      </c>
      <c r="L51" s="7">
        <f t="shared" si="2"/>
        <v>36.16702297848088</v>
      </c>
    </row>
    <row r="52" spans="1:12" x14ac:dyDescent="0.25">
      <c r="A52" s="27">
        <v>41</v>
      </c>
      <c r="B52" s="5" t="s">
        <v>36</v>
      </c>
      <c r="C52" s="23">
        <v>96.467835089273009</v>
      </c>
      <c r="E52" s="18">
        <v>2</v>
      </c>
      <c r="F52" s="3" t="s">
        <v>41</v>
      </c>
      <c r="G52" s="3" t="s">
        <v>1</v>
      </c>
      <c r="H52" s="12">
        <v>31</v>
      </c>
      <c r="I52" s="13">
        <v>16</v>
      </c>
      <c r="J52" s="2">
        <f t="shared" si="0"/>
        <v>15</v>
      </c>
      <c r="K52" s="7">
        <f t="shared" si="1"/>
        <v>10.853864447996781</v>
      </c>
      <c r="L52" s="7">
        <f t="shared" si="2"/>
        <v>17.19044001558504</v>
      </c>
    </row>
    <row r="53" spans="1:12" x14ac:dyDescent="0.25">
      <c r="A53" s="27">
        <v>42</v>
      </c>
      <c r="B53" s="5" t="s">
        <v>74</v>
      </c>
      <c r="C53" s="23">
        <v>77.856340882232232</v>
      </c>
      <c r="E53" s="18">
        <v>2</v>
      </c>
      <c r="F53" s="3" t="s">
        <v>23</v>
      </c>
      <c r="G53" s="3" t="s">
        <v>54</v>
      </c>
      <c r="H53" s="12">
        <v>27</v>
      </c>
      <c r="I53" s="13">
        <v>36</v>
      </c>
      <c r="J53" s="2">
        <f t="shared" si="0"/>
        <v>-9</v>
      </c>
      <c r="K53" s="7">
        <f t="shared" si="1"/>
        <v>1.1723830898681595</v>
      </c>
      <c r="L53" s="7">
        <f t="shared" si="2"/>
        <v>103.47737772703567</v>
      </c>
    </row>
    <row r="54" spans="1:12" x14ac:dyDescent="0.25">
      <c r="A54" s="27">
        <v>43</v>
      </c>
      <c r="B54" s="5" t="s">
        <v>76</v>
      </c>
      <c r="C54" s="23">
        <v>112.08395523902279</v>
      </c>
      <c r="E54" s="18">
        <v>2</v>
      </c>
      <c r="F54" s="3" t="s">
        <v>55</v>
      </c>
      <c r="G54" s="3" t="s">
        <v>43</v>
      </c>
      <c r="H54" s="12">
        <v>17</v>
      </c>
      <c r="I54" s="13">
        <v>16</v>
      </c>
      <c r="J54" s="2">
        <f t="shared" si="0"/>
        <v>1</v>
      </c>
      <c r="K54" s="7">
        <f t="shared" si="1"/>
        <v>-13.339930370897509</v>
      </c>
      <c r="L54" s="7">
        <f t="shared" si="2"/>
        <v>205.63360304218878</v>
      </c>
    </row>
    <row r="55" spans="1:12" x14ac:dyDescent="0.25">
      <c r="A55" s="27">
        <v>44</v>
      </c>
      <c r="B55" s="5" t="s">
        <v>6</v>
      </c>
      <c r="C55" s="23">
        <v>82.015006122995942</v>
      </c>
      <c r="E55" s="18">
        <v>2</v>
      </c>
      <c r="F55" s="3" t="s">
        <v>76</v>
      </c>
      <c r="G55" s="3" t="s">
        <v>63</v>
      </c>
      <c r="H55" s="12">
        <v>52</v>
      </c>
      <c r="I55" s="13">
        <v>13</v>
      </c>
      <c r="J55" s="2">
        <f t="shared" si="0"/>
        <v>39</v>
      </c>
      <c r="K55" s="7">
        <f t="shared" si="1"/>
        <v>28.271014835315992</v>
      </c>
      <c r="L55" s="7">
        <f t="shared" si="2"/>
        <v>115.11112266400954</v>
      </c>
    </row>
    <row r="56" spans="1:12" x14ac:dyDescent="0.25">
      <c r="A56" s="27">
        <v>45</v>
      </c>
      <c r="B56" s="5" t="s">
        <v>112</v>
      </c>
      <c r="C56" s="23">
        <v>75.596464594880317</v>
      </c>
      <c r="E56" s="18">
        <v>2</v>
      </c>
      <c r="F56" s="3" t="s">
        <v>7</v>
      </c>
      <c r="G56" s="3" t="s">
        <v>37</v>
      </c>
      <c r="H56" s="12">
        <v>48</v>
      </c>
      <c r="I56" s="13">
        <v>10</v>
      </c>
      <c r="J56" s="2">
        <f t="shared" si="0"/>
        <v>38</v>
      </c>
      <c r="K56" s="7">
        <f t="shared" si="1"/>
        <v>32.388717922540152</v>
      </c>
      <c r="L56" s="7">
        <f t="shared" si="2"/>
        <v>31.486486552822104</v>
      </c>
    </row>
    <row r="57" spans="1:12" x14ac:dyDescent="0.25">
      <c r="A57" s="27">
        <v>46</v>
      </c>
      <c r="B57" s="5" t="s">
        <v>123</v>
      </c>
      <c r="C57" s="23">
        <v>88.26935721023267</v>
      </c>
      <c r="E57" s="18">
        <v>2</v>
      </c>
      <c r="F57" s="3" t="s">
        <v>81</v>
      </c>
      <c r="G57" s="3" t="s">
        <v>4</v>
      </c>
      <c r="H57" s="12">
        <v>52</v>
      </c>
      <c r="I57" s="13">
        <v>27</v>
      </c>
      <c r="J57" s="2">
        <f t="shared" si="0"/>
        <v>25</v>
      </c>
      <c r="K57" s="7">
        <f t="shared" si="1"/>
        <v>23.370012254043669</v>
      </c>
      <c r="L57" s="7">
        <f t="shared" si="2"/>
        <v>2.6568600519678012</v>
      </c>
    </row>
    <row r="58" spans="1:12" x14ac:dyDescent="0.25">
      <c r="A58" s="27">
        <v>47</v>
      </c>
      <c r="B58" s="5" t="s">
        <v>90</v>
      </c>
      <c r="C58" s="23">
        <v>87.842856675222677</v>
      </c>
      <c r="E58" s="18">
        <v>2</v>
      </c>
      <c r="F58" s="3" t="s">
        <v>73</v>
      </c>
      <c r="G58" s="3" t="s">
        <v>50</v>
      </c>
      <c r="H58" s="12">
        <v>28</v>
      </c>
      <c r="I58" s="13">
        <v>27</v>
      </c>
      <c r="J58" s="2">
        <f t="shared" si="0"/>
        <v>1</v>
      </c>
      <c r="K58" s="7">
        <f t="shared" si="1"/>
        <v>-14.037956506261001</v>
      </c>
      <c r="L58" s="7">
        <f t="shared" si="2"/>
        <v>226.14013588419755</v>
      </c>
    </row>
    <row r="59" spans="1:12" x14ac:dyDescent="0.25">
      <c r="A59" s="27">
        <v>48</v>
      </c>
      <c r="B59" s="5" t="s">
        <v>120</v>
      </c>
      <c r="C59" s="23">
        <v>88.723207532684768</v>
      </c>
      <c r="E59" s="18">
        <v>2</v>
      </c>
      <c r="F59" s="3" t="s">
        <v>45</v>
      </c>
      <c r="G59" s="3" t="s">
        <v>95</v>
      </c>
      <c r="H59" s="12">
        <v>29</v>
      </c>
      <c r="I59" s="13">
        <v>42</v>
      </c>
      <c r="J59" s="2">
        <f t="shared" si="0"/>
        <v>-13</v>
      </c>
      <c r="K59" s="7">
        <f t="shared" si="1"/>
        <v>-8.6689594515329738</v>
      </c>
      <c r="L59" s="7">
        <f t="shared" si="2"/>
        <v>18.757912232465561</v>
      </c>
    </row>
    <row r="60" spans="1:12" x14ac:dyDescent="0.25">
      <c r="A60" s="27">
        <v>49</v>
      </c>
      <c r="B60" s="5" t="s">
        <v>113</v>
      </c>
      <c r="C60" s="23">
        <v>86.134178988568664</v>
      </c>
      <c r="E60" s="18">
        <v>2</v>
      </c>
      <c r="F60" s="3" t="s">
        <v>60</v>
      </c>
      <c r="G60" s="3" t="s">
        <v>36</v>
      </c>
      <c r="H60" s="12">
        <v>6</v>
      </c>
      <c r="I60" s="13">
        <v>9</v>
      </c>
      <c r="J60" s="2">
        <f t="shared" si="0"/>
        <v>-3</v>
      </c>
      <c r="K60" s="7">
        <f t="shared" si="1"/>
        <v>-11.077360118816205</v>
      </c>
      <c r="L60" s="7">
        <f t="shared" si="2"/>
        <v>65.24374648904255</v>
      </c>
    </row>
    <row r="61" spans="1:12" x14ac:dyDescent="0.25">
      <c r="A61" s="27">
        <v>50</v>
      </c>
      <c r="B61" s="5" t="s">
        <v>80</v>
      </c>
      <c r="C61" s="23">
        <v>106.3627738840278</v>
      </c>
      <c r="E61" s="18">
        <v>2</v>
      </c>
      <c r="F61" s="3" t="s">
        <v>5</v>
      </c>
      <c r="G61" s="3" t="s">
        <v>28</v>
      </c>
      <c r="H61" s="12">
        <v>7</v>
      </c>
      <c r="I61" s="13">
        <v>41</v>
      </c>
      <c r="J61" s="2">
        <f t="shared" si="0"/>
        <v>-34</v>
      </c>
      <c r="K61" s="7">
        <f t="shared" si="1"/>
        <v>-19.105633560727387</v>
      </c>
      <c r="L61" s="7">
        <f t="shared" si="2"/>
        <v>221.84215162733034</v>
      </c>
    </row>
    <row r="62" spans="1:12" x14ac:dyDescent="0.25">
      <c r="A62" s="27">
        <v>51</v>
      </c>
      <c r="B62" s="5" t="s">
        <v>46</v>
      </c>
      <c r="C62" s="23">
        <v>72.372035832420138</v>
      </c>
      <c r="E62" s="18">
        <v>2</v>
      </c>
      <c r="F62" s="3" t="s">
        <v>74</v>
      </c>
      <c r="G62" s="3" t="s">
        <v>11</v>
      </c>
      <c r="H62" s="12">
        <v>24</v>
      </c>
      <c r="I62" s="13">
        <v>25</v>
      </c>
      <c r="J62" s="2">
        <f t="shared" si="0"/>
        <v>-1</v>
      </c>
      <c r="K62" s="7">
        <f t="shared" si="1"/>
        <v>5.1416363664365541</v>
      </c>
      <c r="L62" s="7">
        <f t="shared" si="2"/>
        <v>37.719697257535998</v>
      </c>
    </row>
    <row r="63" spans="1:12" x14ac:dyDescent="0.25">
      <c r="A63" s="27">
        <v>52</v>
      </c>
      <c r="B63" s="5" t="s">
        <v>54</v>
      </c>
      <c r="C63" s="23">
        <v>77.153347386913197</v>
      </c>
      <c r="E63" s="18">
        <v>2</v>
      </c>
      <c r="F63" s="3" t="s">
        <v>124</v>
      </c>
      <c r="G63" s="3" t="s">
        <v>66</v>
      </c>
      <c r="H63" s="12">
        <v>17</v>
      </c>
      <c r="I63" s="13">
        <v>20</v>
      </c>
      <c r="J63" s="2">
        <f t="shared" si="0"/>
        <v>-3</v>
      </c>
      <c r="K63" s="7">
        <f t="shared" si="1"/>
        <v>9.7798603591113213</v>
      </c>
      <c r="L63" s="7">
        <f t="shared" si="2"/>
        <v>163.32483079838494</v>
      </c>
    </row>
    <row r="64" spans="1:12" x14ac:dyDescent="0.25">
      <c r="A64" s="27">
        <v>53</v>
      </c>
      <c r="B64" s="5" t="s">
        <v>13</v>
      </c>
      <c r="C64" s="23">
        <v>50.434567405042301</v>
      </c>
      <c r="E64" s="18">
        <v>2</v>
      </c>
      <c r="F64" s="3" t="s">
        <v>13</v>
      </c>
      <c r="G64" s="3" t="s">
        <v>96</v>
      </c>
      <c r="H64" s="12">
        <v>6</v>
      </c>
      <c r="I64" s="13">
        <v>45</v>
      </c>
      <c r="J64" s="2">
        <f t="shared" si="0"/>
        <v>-39</v>
      </c>
      <c r="K64" s="7">
        <f t="shared" si="1"/>
        <v>-23.526068981922183</v>
      </c>
      <c r="L64" s="7">
        <f t="shared" si="2"/>
        <v>239.44254115223077</v>
      </c>
    </row>
    <row r="65" spans="1:12" x14ac:dyDescent="0.25">
      <c r="A65" s="27">
        <v>54</v>
      </c>
      <c r="B65" s="5" t="s">
        <v>84</v>
      </c>
      <c r="C65" s="23">
        <v>69.923045734884568</v>
      </c>
      <c r="E65" s="18">
        <v>2</v>
      </c>
      <c r="F65" s="3" t="s">
        <v>31</v>
      </c>
      <c r="G65" s="3" t="s">
        <v>67</v>
      </c>
      <c r="H65" s="12">
        <v>20</v>
      </c>
      <c r="I65" s="13">
        <v>17</v>
      </c>
      <c r="J65" s="2">
        <f t="shared" si="0"/>
        <v>3</v>
      </c>
      <c r="K65" s="7">
        <f t="shared" si="1"/>
        <v>28.314094026026051</v>
      </c>
      <c r="L65" s="7">
        <f t="shared" si="2"/>
        <v>640.8033563584878</v>
      </c>
    </row>
    <row r="66" spans="1:12" x14ac:dyDescent="0.25">
      <c r="A66" s="27">
        <v>55</v>
      </c>
      <c r="B66" s="5" t="s">
        <v>63</v>
      </c>
      <c r="C66" s="23">
        <v>87.458813039933133</v>
      </c>
      <c r="E66" s="18">
        <v>2</v>
      </c>
      <c r="F66" s="3" t="s">
        <v>99</v>
      </c>
      <c r="G66" s="3" t="s">
        <v>53</v>
      </c>
      <c r="H66" s="12">
        <v>31</v>
      </c>
      <c r="I66" s="13">
        <v>25</v>
      </c>
      <c r="J66" s="2">
        <f t="shared" si="0"/>
        <v>6</v>
      </c>
      <c r="K66" s="7">
        <f t="shared" si="1"/>
        <v>23.716895581449617</v>
      </c>
      <c r="L66" s="7">
        <f t="shared" si="2"/>
        <v>313.88838904398892</v>
      </c>
    </row>
    <row r="67" spans="1:12" x14ac:dyDescent="0.25">
      <c r="A67" s="27">
        <v>56</v>
      </c>
      <c r="B67" s="5" t="s">
        <v>40</v>
      </c>
      <c r="C67" s="23">
        <v>63.190695411855842</v>
      </c>
      <c r="E67" s="18">
        <v>2</v>
      </c>
      <c r="F67" s="3" t="s">
        <v>56</v>
      </c>
      <c r="G67" s="3" t="s">
        <v>89</v>
      </c>
      <c r="H67" s="12">
        <v>31</v>
      </c>
      <c r="I67" s="13">
        <v>32</v>
      </c>
      <c r="J67" s="2">
        <f t="shared" si="0"/>
        <v>-1</v>
      </c>
      <c r="K67" s="7">
        <f t="shared" si="1"/>
        <v>10.26165535603263</v>
      </c>
      <c r="L67" s="7">
        <f t="shared" si="2"/>
        <v>126.82488135805843</v>
      </c>
    </row>
    <row r="68" spans="1:12" x14ac:dyDescent="0.25">
      <c r="A68" s="27">
        <v>57</v>
      </c>
      <c r="B68" s="5" t="s">
        <v>99</v>
      </c>
      <c r="C68" s="23">
        <v>97.473194249296398</v>
      </c>
      <c r="E68" s="18">
        <v>2</v>
      </c>
      <c r="F68" s="3" t="s">
        <v>100</v>
      </c>
      <c r="G68" s="3" t="s">
        <v>87</v>
      </c>
      <c r="H68" s="12">
        <v>35</v>
      </c>
      <c r="I68" s="13">
        <v>0</v>
      </c>
      <c r="J68" s="2">
        <f t="shared" si="0"/>
        <v>35</v>
      </c>
      <c r="K68" s="7">
        <f t="shared" si="1"/>
        <v>38.952151969723289</v>
      </c>
      <c r="L68" s="7">
        <f t="shared" si="2"/>
        <v>15.619505191787672</v>
      </c>
    </row>
    <row r="69" spans="1:12" x14ac:dyDescent="0.25">
      <c r="A69" s="27">
        <v>58</v>
      </c>
      <c r="B69" s="5" t="s">
        <v>28</v>
      </c>
      <c r="C69" s="23">
        <v>90.78751493302461</v>
      </c>
      <c r="E69" s="18">
        <v>2</v>
      </c>
      <c r="F69" s="3" t="s">
        <v>77</v>
      </c>
      <c r="G69" s="3" t="s">
        <v>110</v>
      </c>
      <c r="H69" s="12">
        <v>31</v>
      </c>
      <c r="I69" s="13">
        <v>34</v>
      </c>
      <c r="J69" s="2">
        <f t="shared" si="0"/>
        <v>-3</v>
      </c>
      <c r="K69" s="7">
        <f t="shared" si="1"/>
        <v>-5.9842412875081017</v>
      </c>
      <c r="L69" s="7">
        <f t="shared" si="2"/>
        <v>8.9056960620680119</v>
      </c>
    </row>
    <row r="70" spans="1:12" x14ac:dyDescent="0.25">
      <c r="A70" s="27">
        <v>59</v>
      </c>
      <c r="B70" s="5" t="s">
        <v>12</v>
      </c>
      <c r="C70" s="23">
        <v>80.974685442386473</v>
      </c>
      <c r="E70" s="18">
        <v>2</v>
      </c>
      <c r="F70" s="3" t="s">
        <v>119</v>
      </c>
      <c r="G70" s="3" t="s">
        <v>62</v>
      </c>
      <c r="H70" s="12">
        <v>10</v>
      </c>
      <c r="I70" s="13">
        <v>7</v>
      </c>
      <c r="J70" s="2">
        <f t="shared" ref="J70:J133" si="3">H70-I70</f>
        <v>3</v>
      </c>
      <c r="K70" s="7">
        <f t="shared" ref="K70:K133" si="4">VLOOKUP(F70,$B$12:$C$135,2,FALSE)-VLOOKUP(G70,$B$12:$C$135,2,FALSE)+$B$3</f>
        <v>8.1379246023024869</v>
      </c>
      <c r="L70" s="7">
        <f t="shared" si="2"/>
        <v>26.398269218945167</v>
      </c>
    </row>
    <row r="71" spans="1:12" x14ac:dyDescent="0.25">
      <c r="A71" s="27">
        <v>60</v>
      </c>
      <c r="B71" s="5" t="s">
        <v>21</v>
      </c>
      <c r="C71" s="23">
        <v>78.373300406834673</v>
      </c>
      <c r="E71" s="18">
        <v>2</v>
      </c>
      <c r="F71" s="3" t="s">
        <v>85</v>
      </c>
      <c r="G71" s="3" t="s">
        <v>2</v>
      </c>
      <c r="H71" s="12">
        <v>41</v>
      </c>
      <c r="I71" s="13">
        <v>38</v>
      </c>
      <c r="J71" s="2">
        <f t="shared" si="3"/>
        <v>3</v>
      </c>
      <c r="K71" s="7">
        <f t="shared" si="4"/>
        <v>18.328335184200053</v>
      </c>
      <c r="L71" s="7">
        <f t="shared" ref="L71:L134" si="5">(J71-K71)^2</f>
        <v>234.95785951918529</v>
      </c>
    </row>
    <row r="72" spans="1:12" x14ac:dyDescent="0.25">
      <c r="A72" s="27">
        <v>61</v>
      </c>
      <c r="B72" s="5" t="s">
        <v>88</v>
      </c>
      <c r="C72" s="23">
        <v>94.423952017407331</v>
      </c>
      <c r="E72" s="18">
        <v>2</v>
      </c>
      <c r="F72" s="3" t="s">
        <v>105</v>
      </c>
      <c r="G72" s="3" t="s">
        <v>103</v>
      </c>
      <c r="H72" s="12">
        <v>42</v>
      </c>
      <c r="I72" s="13">
        <v>25</v>
      </c>
      <c r="J72" s="2">
        <f t="shared" si="3"/>
        <v>17</v>
      </c>
      <c r="K72" s="7">
        <f t="shared" si="4"/>
        <v>22.330339651270915</v>
      </c>
      <c r="L72" s="7">
        <f t="shared" si="5"/>
        <v>28.41252079791094</v>
      </c>
    </row>
    <row r="73" spans="1:12" x14ac:dyDescent="0.25">
      <c r="A73" s="27">
        <v>62</v>
      </c>
      <c r="B73" s="5" t="s">
        <v>91</v>
      </c>
      <c r="C73" s="23">
        <v>94.228919474637536</v>
      </c>
      <c r="E73" s="18">
        <v>2</v>
      </c>
      <c r="F73" s="3" t="s">
        <v>88</v>
      </c>
      <c r="G73" s="3" t="s">
        <v>109</v>
      </c>
      <c r="H73" s="12">
        <v>28</v>
      </c>
      <c r="I73" s="13">
        <v>10</v>
      </c>
      <c r="J73" s="2">
        <f t="shared" si="3"/>
        <v>18</v>
      </c>
      <c r="K73" s="7">
        <f t="shared" si="4"/>
        <v>26.56862811466328</v>
      </c>
      <c r="L73" s="7">
        <f t="shared" si="5"/>
        <v>73.421387767398002</v>
      </c>
    </row>
    <row r="74" spans="1:12" x14ac:dyDescent="0.25">
      <c r="A74" s="27">
        <v>63</v>
      </c>
      <c r="B74" s="5" t="s">
        <v>93</v>
      </c>
      <c r="C74" s="23">
        <v>90.946299432834664</v>
      </c>
      <c r="E74" s="18">
        <v>2</v>
      </c>
      <c r="F74" s="3" t="s">
        <v>42</v>
      </c>
      <c r="G74" s="3" t="s">
        <v>16</v>
      </c>
      <c r="H74" s="12">
        <v>51</v>
      </c>
      <c r="I74" s="13">
        <v>24</v>
      </c>
      <c r="J74" s="2">
        <f t="shared" si="3"/>
        <v>27</v>
      </c>
      <c r="K74" s="7">
        <f t="shared" si="4"/>
        <v>22.187321537201687</v>
      </c>
      <c r="L74" s="7">
        <f t="shared" si="5"/>
        <v>23.161873986282739</v>
      </c>
    </row>
    <row r="75" spans="1:12" x14ac:dyDescent="0.25">
      <c r="A75" s="27">
        <v>64</v>
      </c>
      <c r="B75" s="5" t="s">
        <v>32</v>
      </c>
      <c r="C75" s="23">
        <v>80.041299712467875</v>
      </c>
      <c r="E75" s="18">
        <v>2</v>
      </c>
      <c r="F75" s="3" t="s">
        <v>92</v>
      </c>
      <c r="G75" s="3" t="s">
        <v>120</v>
      </c>
      <c r="H75" s="12">
        <v>31</v>
      </c>
      <c r="I75" s="13">
        <v>34</v>
      </c>
      <c r="J75" s="2">
        <f t="shared" si="3"/>
        <v>-3</v>
      </c>
      <c r="K75" s="7">
        <f t="shared" si="4"/>
        <v>-1.3758739893748273</v>
      </c>
      <c r="L75" s="7">
        <f t="shared" si="5"/>
        <v>2.6377852983892387</v>
      </c>
    </row>
    <row r="76" spans="1:12" x14ac:dyDescent="0.25">
      <c r="A76" s="27">
        <v>65</v>
      </c>
      <c r="B76" s="5" t="s">
        <v>59</v>
      </c>
      <c r="C76" s="23">
        <v>94.068879436131354</v>
      </c>
      <c r="E76" s="18">
        <v>2</v>
      </c>
      <c r="F76" s="3" t="s">
        <v>104</v>
      </c>
      <c r="G76" s="3" t="s">
        <v>84</v>
      </c>
      <c r="H76" s="12">
        <v>33</v>
      </c>
      <c r="I76" s="13">
        <v>28</v>
      </c>
      <c r="J76" s="2">
        <f t="shared" si="3"/>
        <v>5</v>
      </c>
      <c r="K76" s="7">
        <f t="shared" si="4"/>
        <v>24.958382679365538</v>
      </c>
      <c r="L76" s="7">
        <f t="shared" si="5"/>
        <v>398.33703917599831</v>
      </c>
    </row>
    <row r="77" spans="1:12" x14ac:dyDescent="0.25">
      <c r="A77" s="27">
        <v>66</v>
      </c>
      <c r="B77" s="5" t="s">
        <v>56</v>
      </c>
      <c r="C77" s="23">
        <v>84.353682105872139</v>
      </c>
      <c r="E77" s="18">
        <v>2</v>
      </c>
      <c r="F77" s="3" t="s">
        <v>65</v>
      </c>
      <c r="G77" s="3" t="s">
        <v>17</v>
      </c>
      <c r="H77" s="12">
        <v>21</v>
      </c>
      <c r="I77" s="13">
        <v>13</v>
      </c>
      <c r="J77" s="2">
        <f t="shared" si="3"/>
        <v>8</v>
      </c>
      <c r="K77" s="7">
        <f t="shared" si="4"/>
        <v>23.488306928639989</v>
      </c>
      <c r="L77" s="7">
        <f t="shared" si="5"/>
        <v>239.88765151575751</v>
      </c>
    </row>
    <row r="78" spans="1:12" x14ac:dyDescent="0.25">
      <c r="A78" s="27">
        <v>67</v>
      </c>
      <c r="B78" s="5" t="s">
        <v>70</v>
      </c>
      <c r="C78" s="23">
        <v>72.658414353257228</v>
      </c>
      <c r="E78" s="18">
        <v>2</v>
      </c>
      <c r="F78" s="3" t="s">
        <v>80</v>
      </c>
      <c r="G78" s="3" t="s">
        <v>107</v>
      </c>
      <c r="H78" s="12">
        <v>41</v>
      </c>
      <c r="I78" s="13">
        <v>3</v>
      </c>
      <c r="J78" s="2">
        <f t="shared" si="3"/>
        <v>38</v>
      </c>
      <c r="K78" s="7">
        <f t="shared" si="4"/>
        <v>17.814728500498642</v>
      </c>
      <c r="L78" s="7">
        <f t="shared" si="5"/>
        <v>407.4451855085818</v>
      </c>
    </row>
    <row r="79" spans="1:12" x14ac:dyDescent="0.25">
      <c r="A79" s="27">
        <v>68</v>
      </c>
      <c r="B79" s="5" t="s">
        <v>16</v>
      </c>
      <c r="C79" s="23">
        <v>54.624568055205991</v>
      </c>
      <c r="E79" s="18">
        <v>2</v>
      </c>
      <c r="F79" s="3" t="s">
        <v>97</v>
      </c>
      <c r="G79" s="3" t="s">
        <v>83</v>
      </c>
      <c r="H79" s="12">
        <v>10</v>
      </c>
      <c r="I79" s="13">
        <v>58</v>
      </c>
      <c r="J79" s="2">
        <f t="shared" si="3"/>
        <v>-48</v>
      </c>
      <c r="K79" s="7">
        <f t="shared" si="4"/>
        <v>-20.514840522386354</v>
      </c>
      <c r="L79" s="7">
        <f t="shared" si="5"/>
        <v>755.43399150985522</v>
      </c>
    </row>
    <row r="80" spans="1:12" x14ac:dyDescent="0.25">
      <c r="A80" s="27">
        <v>69</v>
      </c>
      <c r="B80" s="5" t="s">
        <v>50</v>
      </c>
      <c r="C80" s="23">
        <v>89.048982449837723</v>
      </c>
      <c r="E80" s="18">
        <v>2</v>
      </c>
      <c r="F80" s="3" t="s">
        <v>12</v>
      </c>
      <c r="G80" s="3" t="s">
        <v>26</v>
      </c>
      <c r="H80" s="12">
        <v>31</v>
      </c>
      <c r="I80" s="13">
        <v>17</v>
      </c>
      <c r="J80" s="2">
        <f t="shared" si="3"/>
        <v>14</v>
      </c>
      <c r="K80" s="7">
        <f t="shared" si="4"/>
        <v>9.1672903569797022</v>
      </c>
      <c r="L80" s="7">
        <f t="shared" si="5"/>
        <v>23.355082493741374</v>
      </c>
    </row>
    <row r="81" spans="1:12" x14ac:dyDescent="0.25">
      <c r="A81" s="27">
        <v>70</v>
      </c>
      <c r="B81" s="5" t="s">
        <v>25</v>
      </c>
      <c r="C81" s="23">
        <v>83.516530569340517</v>
      </c>
      <c r="E81" s="18">
        <v>2</v>
      </c>
      <c r="F81" s="3" t="s">
        <v>38</v>
      </c>
      <c r="G81" s="3" t="s">
        <v>90</v>
      </c>
      <c r="H81" s="12">
        <v>24</v>
      </c>
      <c r="I81" s="13">
        <v>37</v>
      </c>
      <c r="J81" s="2">
        <f t="shared" si="3"/>
        <v>-13</v>
      </c>
      <c r="K81" s="7">
        <f t="shared" si="4"/>
        <v>-3.4925063941836245</v>
      </c>
      <c r="L81" s="7">
        <f t="shared" si="5"/>
        <v>90.392434664639254</v>
      </c>
    </row>
    <row r="82" spans="1:12" x14ac:dyDescent="0.25">
      <c r="A82" s="27">
        <v>71</v>
      </c>
      <c r="B82" s="5" t="s">
        <v>79</v>
      </c>
      <c r="C82" s="23">
        <v>77.216299009305914</v>
      </c>
      <c r="E82" s="18">
        <v>2</v>
      </c>
      <c r="F82" s="3" t="s">
        <v>112</v>
      </c>
      <c r="G82" s="3" t="s">
        <v>6</v>
      </c>
      <c r="H82" s="12">
        <v>47</v>
      </c>
      <c r="I82" s="13">
        <v>14</v>
      </c>
      <c r="J82" s="2">
        <f t="shared" si="3"/>
        <v>33</v>
      </c>
      <c r="K82" s="7">
        <f t="shared" si="4"/>
        <v>-2.772668891889285</v>
      </c>
      <c r="L82" s="7">
        <f t="shared" si="5"/>
        <v>1279.6838396487431</v>
      </c>
    </row>
    <row r="83" spans="1:12" x14ac:dyDescent="0.25">
      <c r="A83" s="27">
        <v>72</v>
      </c>
      <c r="B83" s="5" t="s">
        <v>61</v>
      </c>
      <c r="C83" s="23">
        <v>91.293030028705729</v>
      </c>
      <c r="E83" s="18">
        <v>2</v>
      </c>
      <c r="F83" s="3" t="s">
        <v>106</v>
      </c>
      <c r="G83" s="3" t="s">
        <v>122</v>
      </c>
      <c r="H83" s="12">
        <v>42</v>
      </c>
      <c r="I83" s="13">
        <v>7</v>
      </c>
      <c r="J83" s="2">
        <f t="shared" si="3"/>
        <v>35</v>
      </c>
      <c r="K83" s="7">
        <f t="shared" si="4"/>
        <v>27.104270045642533</v>
      </c>
      <c r="L83" s="7">
        <f t="shared" si="5"/>
        <v>62.342551512137767</v>
      </c>
    </row>
    <row r="84" spans="1:12" x14ac:dyDescent="0.25">
      <c r="A84" s="27">
        <v>73</v>
      </c>
      <c r="B84" s="5" t="s">
        <v>44</v>
      </c>
      <c r="C84" s="23">
        <v>91.642147769660411</v>
      </c>
      <c r="E84" s="18">
        <v>2</v>
      </c>
      <c r="F84" s="3" t="s">
        <v>10</v>
      </c>
      <c r="G84" s="3" t="s">
        <v>59</v>
      </c>
      <c r="H84" s="12">
        <v>36</v>
      </c>
      <c r="I84" s="13">
        <v>30</v>
      </c>
      <c r="J84" s="2">
        <f t="shared" si="3"/>
        <v>6</v>
      </c>
      <c r="K84" s="7">
        <f t="shared" si="4"/>
        <v>7.966473857667193</v>
      </c>
      <c r="L84" s="7">
        <f t="shared" si="5"/>
        <v>3.8670194328884913</v>
      </c>
    </row>
    <row r="85" spans="1:12" x14ac:dyDescent="0.25">
      <c r="A85" s="27">
        <v>74</v>
      </c>
      <c r="B85" s="5" t="s">
        <v>31</v>
      </c>
      <c r="C85" s="23">
        <v>106.36885409327144</v>
      </c>
      <c r="E85" s="18">
        <v>2</v>
      </c>
      <c r="F85" s="3" t="s">
        <v>93</v>
      </c>
      <c r="G85" s="3" t="s">
        <v>49</v>
      </c>
      <c r="H85" s="12">
        <v>20</v>
      </c>
      <c r="I85" s="13">
        <v>41</v>
      </c>
      <c r="J85" s="2">
        <f t="shared" si="3"/>
        <v>-21</v>
      </c>
      <c r="K85" s="7">
        <f t="shared" si="4"/>
        <v>-12.312583919280375</v>
      </c>
      <c r="L85" s="7">
        <f t="shared" si="5"/>
        <v>75.471198159545935</v>
      </c>
    </row>
    <row r="86" spans="1:12" x14ac:dyDescent="0.25">
      <c r="A86" s="27">
        <v>75</v>
      </c>
      <c r="B86" s="5" t="s">
        <v>42</v>
      </c>
      <c r="C86" s="24">
        <v>73.166016956181338</v>
      </c>
      <c r="E86" s="18">
        <v>2</v>
      </c>
      <c r="F86" s="3" t="s">
        <v>44</v>
      </c>
      <c r="G86" s="3" t="s">
        <v>8</v>
      </c>
      <c r="H86" s="12">
        <v>23</v>
      </c>
      <c r="I86" s="13">
        <v>13</v>
      </c>
      <c r="J86" s="2">
        <f t="shared" si="3"/>
        <v>10</v>
      </c>
      <c r="K86" s="7">
        <f t="shared" si="4"/>
        <v>0.57187044921782304</v>
      </c>
      <c r="L86" s="7">
        <f t="shared" si="5"/>
        <v>88.889626826332147</v>
      </c>
    </row>
    <row r="87" spans="1:12" x14ac:dyDescent="0.25">
      <c r="A87" s="27">
        <v>76</v>
      </c>
      <c r="B87" s="5" t="s">
        <v>41</v>
      </c>
      <c r="C87" s="23">
        <v>96.522672695222823</v>
      </c>
      <c r="E87" s="18">
        <v>2</v>
      </c>
      <c r="F87" s="3" t="s">
        <v>78</v>
      </c>
      <c r="G87" s="3" t="s">
        <v>70</v>
      </c>
      <c r="H87" s="12">
        <v>45</v>
      </c>
      <c r="I87" s="13">
        <v>0</v>
      </c>
      <c r="J87" s="2">
        <f t="shared" si="3"/>
        <v>45</v>
      </c>
      <c r="K87" s="7">
        <f t="shared" si="4"/>
        <v>33.379722933967756</v>
      </c>
      <c r="L87" s="7">
        <f t="shared" si="5"/>
        <v>135.03083909135495</v>
      </c>
    </row>
    <row r="88" spans="1:12" x14ac:dyDescent="0.25">
      <c r="A88" s="27">
        <v>77</v>
      </c>
      <c r="B88" s="5" t="s">
        <v>108</v>
      </c>
      <c r="C88" s="23">
        <v>108.51661840037168</v>
      </c>
      <c r="E88" s="18">
        <v>2</v>
      </c>
      <c r="F88" s="3" t="s">
        <v>98</v>
      </c>
      <c r="G88" s="3" t="s">
        <v>123</v>
      </c>
      <c r="H88" s="12">
        <v>49</v>
      </c>
      <c r="I88" s="13">
        <v>56</v>
      </c>
      <c r="J88" s="2">
        <f t="shared" si="3"/>
        <v>-7</v>
      </c>
      <c r="K88" s="7">
        <f t="shared" si="4"/>
        <v>-11.539571699876678</v>
      </c>
      <c r="L88" s="7">
        <f t="shared" si="5"/>
        <v>20.607711218321231</v>
      </c>
    </row>
    <row r="89" spans="1:12" x14ac:dyDescent="0.25">
      <c r="A89" s="27">
        <v>78</v>
      </c>
      <c r="B89" s="5" t="s">
        <v>75</v>
      </c>
      <c r="C89" s="23">
        <v>105.70836083761424</v>
      </c>
      <c r="E89" s="18">
        <v>2</v>
      </c>
      <c r="F89" s="3" t="s">
        <v>30</v>
      </c>
      <c r="G89" s="3" t="s">
        <v>86</v>
      </c>
      <c r="H89" s="12">
        <v>50</v>
      </c>
      <c r="I89" s="13">
        <v>13</v>
      </c>
      <c r="J89" s="2">
        <f t="shared" si="3"/>
        <v>37</v>
      </c>
      <c r="K89" s="7">
        <f t="shared" si="4"/>
        <v>28.85731315445825</v>
      </c>
      <c r="L89" s="7">
        <f t="shared" si="5"/>
        <v>66.303349064558645</v>
      </c>
    </row>
    <row r="90" spans="1:12" x14ac:dyDescent="0.25">
      <c r="A90" s="27">
        <v>79</v>
      </c>
      <c r="B90" s="5" t="s">
        <v>105</v>
      </c>
      <c r="C90" s="23">
        <v>118.30596691168428</v>
      </c>
      <c r="E90" s="18">
        <v>2</v>
      </c>
      <c r="F90" s="3" t="s">
        <v>111</v>
      </c>
      <c r="G90" s="3" t="s">
        <v>75</v>
      </c>
      <c r="H90" s="12">
        <v>59</v>
      </c>
      <c r="I90" s="13">
        <v>38</v>
      </c>
      <c r="J90" s="2">
        <f t="shared" si="3"/>
        <v>21</v>
      </c>
      <c r="K90" s="7">
        <f t="shared" si="4"/>
        <v>-7.7348880759479393</v>
      </c>
      <c r="L90" s="7">
        <f t="shared" si="5"/>
        <v>825.69379273725508</v>
      </c>
    </row>
    <row r="91" spans="1:12" x14ac:dyDescent="0.25">
      <c r="A91" s="27">
        <v>80</v>
      </c>
      <c r="B91" s="5" t="s">
        <v>119</v>
      </c>
      <c r="C91" s="23">
        <v>103.15649957062084</v>
      </c>
      <c r="E91" s="18">
        <v>2</v>
      </c>
      <c r="F91" s="3" t="s">
        <v>20</v>
      </c>
      <c r="G91" s="3" t="s">
        <v>34</v>
      </c>
      <c r="H91" s="12">
        <v>45</v>
      </c>
      <c r="I91" s="13">
        <v>14</v>
      </c>
      <c r="J91" s="2">
        <f t="shared" si="3"/>
        <v>31</v>
      </c>
      <c r="K91" s="7">
        <f t="shared" si="4"/>
        <v>34.472506857822154</v>
      </c>
      <c r="L91" s="7">
        <f t="shared" si="5"/>
        <v>12.058303877621888</v>
      </c>
    </row>
    <row r="92" spans="1:12" x14ac:dyDescent="0.25">
      <c r="A92" s="27">
        <v>81</v>
      </c>
      <c r="B92" s="5" t="s">
        <v>43</v>
      </c>
      <c r="C92" s="23">
        <v>92.066987278644419</v>
      </c>
      <c r="E92" s="18">
        <v>3</v>
      </c>
      <c r="F92" s="3" t="s">
        <v>89</v>
      </c>
      <c r="G92" s="3" t="s">
        <v>101</v>
      </c>
      <c r="H92" s="12">
        <v>13</v>
      </c>
      <c r="I92" s="13">
        <v>23</v>
      </c>
      <c r="J92" s="2">
        <f t="shared" si="3"/>
        <v>-10</v>
      </c>
      <c r="K92" s="7">
        <f t="shared" si="4"/>
        <v>-6.1717749782710065</v>
      </c>
      <c r="L92" s="7">
        <f t="shared" si="5"/>
        <v>14.655306816991953</v>
      </c>
    </row>
    <row r="93" spans="1:12" x14ac:dyDescent="0.25">
      <c r="A93" s="27">
        <v>82</v>
      </c>
      <c r="B93" s="5" t="s">
        <v>71</v>
      </c>
      <c r="C93" s="23">
        <v>91.935696704550693</v>
      </c>
      <c r="E93" s="18">
        <v>3</v>
      </c>
      <c r="F93" s="3" t="s">
        <v>22</v>
      </c>
      <c r="G93" s="3" t="s">
        <v>18</v>
      </c>
      <c r="H93" s="12">
        <v>27</v>
      </c>
      <c r="I93" s="13">
        <v>35</v>
      </c>
      <c r="J93" s="2">
        <f t="shared" si="3"/>
        <v>-8</v>
      </c>
      <c r="K93" s="7">
        <f t="shared" si="4"/>
        <v>-3.2892877678985459</v>
      </c>
      <c r="L93" s="7">
        <f t="shared" si="5"/>
        <v>22.19080973367026</v>
      </c>
    </row>
    <row r="94" spans="1:12" x14ac:dyDescent="0.25">
      <c r="A94" s="27">
        <v>83</v>
      </c>
      <c r="B94" s="5" t="s">
        <v>67</v>
      </c>
      <c r="C94" s="23">
        <v>81.700632703471726</v>
      </c>
      <c r="E94" s="18">
        <v>3</v>
      </c>
      <c r="F94" s="3" t="s">
        <v>67</v>
      </c>
      <c r="G94" s="3" t="s">
        <v>3</v>
      </c>
      <c r="H94" s="12">
        <v>54</v>
      </c>
      <c r="I94" s="13">
        <v>16</v>
      </c>
      <c r="J94" s="2">
        <f t="shared" si="3"/>
        <v>38</v>
      </c>
      <c r="K94" s="7">
        <f t="shared" si="4"/>
        <v>20.362583515313087</v>
      </c>
      <c r="L94" s="7">
        <f t="shared" si="5"/>
        <v>311.07846025430564</v>
      </c>
    </row>
    <row r="95" spans="1:12" x14ac:dyDescent="0.25">
      <c r="A95" s="27">
        <v>84</v>
      </c>
      <c r="B95" s="5" t="s">
        <v>11</v>
      </c>
      <c r="C95" s="23">
        <v>76.360577152022017</v>
      </c>
      <c r="E95" s="18">
        <v>3</v>
      </c>
      <c r="F95" s="3" t="s">
        <v>122</v>
      </c>
      <c r="G95" s="3" t="s">
        <v>61</v>
      </c>
      <c r="H95" s="12">
        <v>40</v>
      </c>
      <c r="I95" s="13">
        <v>41</v>
      </c>
      <c r="J95" s="2">
        <f t="shared" si="3"/>
        <v>-1</v>
      </c>
      <c r="K95" s="7">
        <f t="shared" si="4"/>
        <v>-19.291820403691776</v>
      </c>
      <c r="L95" s="7">
        <f t="shared" si="5"/>
        <v>334.5906936809148</v>
      </c>
    </row>
    <row r="96" spans="1:12" x14ac:dyDescent="0.25">
      <c r="A96" s="27">
        <v>85</v>
      </c>
      <c r="B96" s="5" t="s">
        <v>101</v>
      </c>
      <c r="C96" s="23">
        <v>87.555547000563195</v>
      </c>
      <c r="E96" s="18">
        <v>3</v>
      </c>
      <c r="F96" s="3" t="s">
        <v>74</v>
      </c>
      <c r="G96" s="3" t="s">
        <v>121</v>
      </c>
      <c r="H96" s="12">
        <v>6</v>
      </c>
      <c r="I96" s="13">
        <v>20</v>
      </c>
      <c r="J96" s="2">
        <f t="shared" si="3"/>
        <v>-14</v>
      </c>
      <c r="K96" s="7">
        <f t="shared" si="4"/>
        <v>-14.436027512350709</v>
      </c>
      <c r="L96" s="7">
        <f t="shared" si="5"/>
        <v>0.19011999152674741</v>
      </c>
    </row>
    <row r="97" spans="1:12" x14ac:dyDescent="0.25">
      <c r="A97" s="27">
        <v>86</v>
      </c>
      <c r="B97" s="5" t="s">
        <v>106</v>
      </c>
      <c r="C97" s="23">
        <v>91.813734398203806</v>
      </c>
      <c r="E97" s="18">
        <v>3</v>
      </c>
      <c r="F97" s="3" t="s">
        <v>72</v>
      </c>
      <c r="G97" s="3" t="s">
        <v>73</v>
      </c>
      <c r="H97" s="12">
        <v>52</v>
      </c>
      <c r="I97" s="13">
        <v>0</v>
      </c>
      <c r="J97" s="2">
        <f t="shared" si="3"/>
        <v>52</v>
      </c>
      <c r="K97" s="7">
        <f t="shared" si="4"/>
        <v>36.671310308889062</v>
      </c>
      <c r="L97" s="7">
        <f t="shared" si="5"/>
        <v>234.96872764637075</v>
      </c>
    </row>
    <row r="98" spans="1:12" x14ac:dyDescent="0.25">
      <c r="A98" s="27">
        <v>87</v>
      </c>
      <c r="B98" s="5" t="s">
        <v>29</v>
      </c>
      <c r="C98" s="23">
        <v>94.953360365702693</v>
      </c>
      <c r="E98" s="18">
        <v>3</v>
      </c>
      <c r="F98" s="3" t="s">
        <v>21</v>
      </c>
      <c r="G98" s="3" t="s">
        <v>33</v>
      </c>
      <c r="H98" s="12">
        <v>28</v>
      </c>
      <c r="I98" s="13">
        <v>23</v>
      </c>
      <c r="J98" s="2">
        <f t="shared" si="3"/>
        <v>5</v>
      </c>
      <c r="K98" s="7">
        <f t="shared" si="4"/>
        <v>10.74861765855368</v>
      </c>
      <c r="L98" s="7">
        <f t="shared" si="5"/>
        <v>33.046604984235195</v>
      </c>
    </row>
    <row r="99" spans="1:12" x14ac:dyDescent="0.25">
      <c r="A99" s="27">
        <v>88</v>
      </c>
      <c r="B99" s="5" t="s">
        <v>52</v>
      </c>
      <c r="C99" s="23">
        <v>68.827749477373828</v>
      </c>
      <c r="E99" s="18">
        <v>3</v>
      </c>
      <c r="F99" s="3" t="s">
        <v>59</v>
      </c>
      <c r="G99" s="3" t="s">
        <v>104</v>
      </c>
      <c r="H99" s="12">
        <v>42</v>
      </c>
      <c r="I99" s="13">
        <v>13</v>
      </c>
      <c r="J99" s="2">
        <f t="shared" si="3"/>
        <v>29</v>
      </c>
      <c r="K99" s="7">
        <f t="shared" si="4"/>
        <v>6.4791962943339279</v>
      </c>
      <c r="L99" s="7">
        <f t="shared" si="5"/>
        <v>507.18659954914267</v>
      </c>
    </row>
    <row r="100" spans="1:12" x14ac:dyDescent="0.25">
      <c r="A100" s="27">
        <v>89</v>
      </c>
      <c r="B100" s="5" t="s">
        <v>7</v>
      </c>
      <c r="C100" s="23">
        <v>103.93599391000424</v>
      </c>
      <c r="E100" s="18">
        <v>3</v>
      </c>
      <c r="F100" s="3" t="s">
        <v>41</v>
      </c>
      <c r="G100" s="3" t="s">
        <v>57</v>
      </c>
      <c r="H100" s="12">
        <v>35</v>
      </c>
      <c r="I100" s="13">
        <v>28</v>
      </c>
      <c r="J100" s="2">
        <f t="shared" si="3"/>
        <v>7</v>
      </c>
      <c r="K100" s="7">
        <f t="shared" si="4"/>
        <v>16.442532954487131</v>
      </c>
      <c r="L100" s="7">
        <f t="shared" si="5"/>
        <v>89.161428596575462</v>
      </c>
    </row>
    <row r="101" spans="1:12" x14ac:dyDescent="0.25">
      <c r="A101" s="27">
        <v>90</v>
      </c>
      <c r="B101" s="5" t="s">
        <v>89</v>
      </c>
      <c r="C101" s="23">
        <v>77.737899386065848</v>
      </c>
      <c r="E101" s="18">
        <v>3</v>
      </c>
      <c r="F101" s="3" t="s">
        <v>75</v>
      </c>
      <c r="G101" s="3" t="s">
        <v>90</v>
      </c>
      <c r="H101" s="12">
        <v>65</v>
      </c>
      <c r="I101" s="13">
        <v>24</v>
      </c>
      <c r="J101" s="2">
        <f t="shared" si="3"/>
        <v>41</v>
      </c>
      <c r="K101" s="7">
        <f t="shared" si="4"/>
        <v>21.511376798617899</v>
      </c>
      <c r="L101" s="7">
        <f t="shared" si="5"/>
        <v>379.80643428544874</v>
      </c>
    </row>
    <row r="102" spans="1:12" x14ac:dyDescent="0.25">
      <c r="A102" s="27">
        <v>91</v>
      </c>
      <c r="B102" s="5" t="s">
        <v>95</v>
      </c>
      <c r="C102" s="23">
        <v>101.55707899824017</v>
      </c>
      <c r="E102" s="18">
        <v>3</v>
      </c>
      <c r="F102" s="3" t="s">
        <v>71</v>
      </c>
      <c r="G102" s="3" t="s">
        <v>117</v>
      </c>
      <c r="H102" s="12">
        <v>35</v>
      </c>
      <c r="I102" s="13">
        <v>17</v>
      </c>
      <c r="J102" s="2">
        <f t="shared" si="3"/>
        <v>18</v>
      </c>
      <c r="K102" s="7">
        <f t="shared" si="4"/>
        <v>8.5848906770672748</v>
      </c>
      <c r="L102" s="7">
        <f t="shared" si="5"/>
        <v>88.644283562774717</v>
      </c>
    </row>
    <row r="103" spans="1:12" x14ac:dyDescent="0.25">
      <c r="A103" s="27">
        <v>92</v>
      </c>
      <c r="B103" s="5" t="s">
        <v>114</v>
      </c>
      <c r="C103" s="23">
        <v>79.655146499441713</v>
      </c>
      <c r="E103" s="18">
        <v>3</v>
      </c>
      <c r="F103" s="3" t="s">
        <v>82</v>
      </c>
      <c r="G103" s="3" t="s">
        <v>120</v>
      </c>
      <c r="H103" s="12">
        <v>31</v>
      </c>
      <c r="I103" s="13">
        <v>28</v>
      </c>
      <c r="J103" s="2">
        <f t="shared" si="3"/>
        <v>3</v>
      </c>
      <c r="K103" s="7">
        <f t="shared" si="4"/>
        <v>-4.5696864574477765</v>
      </c>
      <c r="L103" s="7">
        <f t="shared" si="5"/>
        <v>57.300153064068269</v>
      </c>
    </row>
    <row r="104" spans="1:12" x14ac:dyDescent="0.25">
      <c r="A104" s="27">
        <v>93</v>
      </c>
      <c r="B104" s="5" t="s">
        <v>58</v>
      </c>
      <c r="C104" s="23">
        <v>61.584028808512912</v>
      </c>
      <c r="E104" s="18">
        <v>3</v>
      </c>
      <c r="F104" s="3" t="s">
        <v>54</v>
      </c>
      <c r="G104" s="3" t="s">
        <v>14</v>
      </c>
      <c r="H104" s="12">
        <v>21</v>
      </c>
      <c r="I104" s="13">
        <v>24</v>
      </c>
      <c r="J104" s="2">
        <f t="shared" si="3"/>
        <v>-3</v>
      </c>
      <c r="K104" s="7">
        <f t="shared" si="4"/>
        <v>3.4137170087766688</v>
      </c>
      <c r="L104" s="7">
        <f t="shared" si="5"/>
        <v>41.135765868671136</v>
      </c>
    </row>
    <row r="105" spans="1:12" x14ac:dyDescent="0.25">
      <c r="A105" s="27">
        <v>94</v>
      </c>
      <c r="B105" s="5" t="s">
        <v>30</v>
      </c>
      <c r="C105" s="23">
        <v>103.82329382513976</v>
      </c>
      <c r="E105" s="18">
        <v>3</v>
      </c>
      <c r="F105" s="3" t="s">
        <v>116</v>
      </c>
      <c r="G105" s="3" t="s">
        <v>55</v>
      </c>
      <c r="H105" s="12">
        <v>56</v>
      </c>
      <c r="I105" s="13">
        <v>20</v>
      </c>
      <c r="J105" s="2">
        <f t="shared" si="3"/>
        <v>36</v>
      </c>
      <c r="K105" s="7">
        <f t="shared" si="4"/>
        <v>15.677664801854018</v>
      </c>
      <c r="L105" s="7">
        <f t="shared" si="5"/>
        <v>412.9973079058031</v>
      </c>
    </row>
    <row r="106" spans="1:12" x14ac:dyDescent="0.25">
      <c r="A106" s="27">
        <v>95</v>
      </c>
      <c r="B106" s="5" t="s">
        <v>45</v>
      </c>
      <c r="C106" s="23">
        <v>89.242246910480858</v>
      </c>
      <c r="E106" s="18">
        <v>3</v>
      </c>
      <c r="F106" s="3" t="s">
        <v>58</v>
      </c>
      <c r="G106" s="3" t="s">
        <v>37</v>
      </c>
      <c r="H106" s="12">
        <v>14</v>
      </c>
      <c r="I106" s="13">
        <v>24</v>
      </c>
      <c r="J106" s="2">
        <f t="shared" si="3"/>
        <v>-10</v>
      </c>
      <c r="K106" s="7">
        <f t="shared" si="4"/>
        <v>-9.9632471789511818</v>
      </c>
      <c r="L106" s="7">
        <f t="shared" si="5"/>
        <v>1.3507698550464513E-3</v>
      </c>
    </row>
    <row r="107" spans="1:12" x14ac:dyDescent="0.25">
      <c r="A107" s="27">
        <v>96</v>
      </c>
      <c r="B107" s="5" t="s">
        <v>121</v>
      </c>
      <c r="C107" s="23">
        <v>95.93824103080928</v>
      </c>
      <c r="E107" s="18">
        <v>3</v>
      </c>
      <c r="F107" s="3" t="s">
        <v>113</v>
      </c>
      <c r="G107" s="3" t="s">
        <v>50</v>
      </c>
      <c r="H107" s="12">
        <v>39</v>
      </c>
      <c r="I107" s="13">
        <v>34</v>
      </c>
      <c r="J107" s="2">
        <f t="shared" si="3"/>
        <v>5</v>
      </c>
      <c r="K107" s="7">
        <f t="shared" si="4"/>
        <v>0.73106917495728085</v>
      </c>
      <c r="L107" s="7">
        <f t="shared" si="5"/>
        <v>18.223770388999913</v>
      </c>
    </row>
    <row r="108" spans="1:12" x14ac:dyDescent="0.25">
      <c r="A108" s="27">
        <v>97</v>
      </c>
      <c r="B108" s="5" t="s">
        <v>23</v>
      </c>
      <c r="C108" s="23">
        <v>74.679857840555016</v>
      </c>
      <c r="E108" s="18">
        <v>3</v>
      </c>
      <c r="F108" s="3" t="s">
        <v>99</v>
      </c>
      <c r="G108" s="3" t="s">
        <v>13</v>
      </c>
      <c r="H108" s="12">
        <v>63</v>
      </c>
      <c r="I108" s="13">
        <v>13</v>
      </c>
      <c r="J108" s="2">
        <f t="shared" si="3"/>
        <v>50</v>
      </c>
      <c r="K108" s="7">
        <f t="shared" si="4"/>
        <v>50.68449948048044</v>
      </c>
      <c r="L108" s="7">
        <f t="shared" si="5"/>
        <v>0.46853953877799237</v>
      </c>
    </row>
    <row r="109" spans="1:12" x14ac:dyDescent="0.25">
      <c r="A109" s="27">
        <v>98</v>
      </c>
      <c r="B109" s="5" t="s">
        <v>24</v>
      </c>
      <c r="C109" s="23">
        <v>89.196696915881077</v>
      </c>
      <c r="E109" s="18">
        <v>3</v>
      </c>
      <c r="F109" s="3" t="s">
        <v>43</v>
      </c>
      <c r="G109" s="3" t="s">
        <v>32</v>
      </c>
      <c r="H109" s="12">
        <v>34</v>
      </c>
      <c r="I109" s="13">
        <v>7</v>
      </c>
      <c r="J109" s="2">
        <f t="shared" si="3"/>
        <v>27</v>
      </c>
      <c r="K109" s="7">
        <f t="shared" si="4"/>
        <v>15.671560202402883</v>
      </c>
      <c r="L109" s="7">
        <f t="shared" si="5"/>
        <v>128.3335482477822</v>
      </c>
    </row>
    <row r="110" spans="1:12" x14ac:dyDescent="0.25">
      <c r="A110" s="27">
        <v>99</v>
      </c>
      <c r="B110" s="5" t="s">
        <v>78</v>
      </c>
      <c r="C110" s="23">
        <v>102.39226465099864</v>
      </c>
      <c r="E110" s="18">
        <v>3</v>
      </c>
      <c r="F110" s="3" t="s">
        <v>92</v>
      </c>
      <c r="G110" s="3" t="s">
        <v>100</v>
      </c>
      <c r="H110" s="12">
        <v>0</v>
      </c>
      <c r="I110" s="13">
        <v>52</v>
      </c>
      <c r="J110" s="2">
        <f t="shared" si="3"/>
        <v>-52</v>
      </c>
      <c r="K110" s="7">
        <f t="shared" si="4"/>
        <v>-31.108303990657223</v>
      </c>
      <c r="L110" s="7">
        <f t="shared" si="5"/>
        <v>436.46296214678893</v>
      </c>
    </row>
    <row r="111" spans="1:12" x14ac:dyDescent="0.25">
      <c r="A111" s="27">
        <v>100</v>
      </c>
      <c r="B111" s="5" t="s">
        <v>124</v>
      </c>
      <c r="C111" s="23">
        <v>114.41216776586988</v>
      </c>
      <c r="E111" s="18">
        <v>3</v>
      </c>
      <c r="F111" s="3" t="s">
        <v>44</v>
      </c>
      <c r="G111" s="3" t="s">
        <v>64</v>
      </c>
      <c r="H111" s="12">
        <v>22</v>
      </c>
      <c r="I111" s="13">
        <v>13</v>
      </c>
      <c r="J111" s="2">
        <f t="shared" si="3"/>
        <v>9</v>
      </c>
      <c r="K111" s="7">
        <f t="shared" si="4"/>
        <v>20.835899364900055</v>
      </c>
      <c r="L111" s="7">
        <f t="shared" si="5"/>
        <v>140.08851377604151</v>
      </c>
    </row>
    <row r="112" spans="1:12" x14ac:dyDescent="0.25">
      <c r="A112" s="27">
        <v>101</v>
      </c>
      <c r="B112" s="5" t="s">
        <v>109</v>
      </c>
      <c r="C112" s="23">
        <v>71.50119653897039</v>
      </c>
      <c r="E112" s="18">
        <v>3</v>
      </c>
      <c r="F112" s="3" t="s">
        <v>114</v>
      </c>
      <c r="G112" s="3" t="s">
        <v>124</v>
      </c>
      <c r="H112" s="12">
        <v>3</v>
      </c>
      <c r="I112" s="13">
        <v>48</v>
      </c>
      <c r="J112" s="2">
        <f t="shared" si="3"/>
        <v>-45</v>
      </c>
      <c r="K112" s="7">
        <f t="shared" si="4"/>
        <v>-31.111148630201829</v>
      </c>
      <c r="L112" s="7">
        <f t="shared" si="5"/>
        <v>192.90019237234455</v>
      </c>
    </row>
    <row r="113" spans="1:12" x14ac:dyDescent="0.25">
      <c r="A113" s="27">
        <v>102</v>
      </c>
      <c r="B113" s="5" t="s">
        <v>97</v>
      </c>
      <c r="C113" s="23">
        <v>73.668395578292817</v>
      </c>
      <c r="E113" s="18">
        <v>3</v>
      </c>
      <c r="F113" s="3" t="s">
        <v>1</v>
      </c>
      <c r="G113" s="3" t="s">
        <v>85</v>
      </c>
      <c r="H113" s="12">
        <v>33</v>
      </c>
      <c r="I113" s="13">
        <v>20</v>
      </c>
      <c r="J113" s="2">
        <f t="shared" si="3"/>
        <v>13</v>
      </c>
      <c r="K113" s="7">
        <f t="shared" si="4"/>
        <v>18.752450243152762</v>
      </c>
      <c r="L113" s="7">
        <f t="shared" si="5"/>
        <v>33.090683799948266</v>
      </c>
    </row>
    <row r="114" spans="1:12" x14ac:dyDescent="0.25">
      <c r="A114" s="27">
        <v>103</v>
      </c>
      <c r="B114" s="5" t="s">
        <v>83</v>
      </c>
      <c r="C114" s="23">
        <v>97.829108736905511</v>
      </c>
      <c r="E114" s="18">
        <v>3</v>
      </c>
      <c r="F114" s="3" t="s">
        <v>27</v>
      </c>
      <c r="G114" s="3" t="s">
        <v>40</v>
      </c>
      <c r="H114" s="12">
        <v>39</v>
      </c>
      <c r="I114" s="13">
        <v>12</v>
      </c>
      <c r="J114" s="2">
        <f t="shared" si="3"/>
        <v>27</v>
      </c>
      <c r="K114" s="7">
        <f t="shared" si="4"/>
        <v>34.711599112249317</v>
      </c>
      <c r="L114" s="7">
        <f t="shared" si="5"/>
        <v>59.468760868044455</v>
      </c>
    </row>
    <row r="115" spans="1:12" x14ac:dyDescent="0.25">
      <c r="A115" s="27">
        <v>104</v>
      </c>
      <c r="B115" s="5" t="s">
        <v>110</v>
      </c>
      <c r="C115" s="23">
        <v>85.571518760178733</v>
      </c>
      <c r="E115" s="18">
        <v>3</v>
      </c>
      <c r="F115" s="3" t="s">
        <v>25</v>
      </c>
      <c r="G115" s="3" t="s">
        <v>52</v>
      </c>
      <c r="H115" s="12">
        <v>31</v>
      </c>
      <c r="I115" s="13">
        <v>7</v>
      </c>
      <c r="J115" s="2">
        <f t="shared" si="3"/>
        <v>24</v>
      </c>
      <c r="K115" s="7">
        <f t="shared" si="4"/>
        <v>18.334653728193029</v>
      </c>
      <c r="L115" s="7">
        <f t="shared" si="5"/>
        <v>32.09614837947715</v>
      </c>
    </row>
    <row r="116" spans="1:12" x14ac:dyDescent="0.25">
      <c r="A116" s="27">
        <v>105</v>
      </c>
      <c r="B116" s="5" t="s">
        <v>38</v>
      </c>
      <c r="C116" s="23">
        <v>80.704477644812712</v>
      </c>
      <c r="E116" s="18">
        <v>3</v>
      </c>
      <c r="F116" s="3" t="s">
        <v>24</v>
      </c>
      <c r="G116" s="3" t="s">
        <v>66</v>
      </c>
      <c r="H116" s="12">
        <v>20</v>
      </c>
      <c r="I116" s="13">
        <v>37</v>
      </c>
      <c r="J116" s="2">
        <f t="shared" si="3"/>
        <v>-17</v>
      </c>
      <c r="K116" s="7">
        <f t="shared" si="4"/>
        <v>-15.435610490877483</v>
      </c>
      <c r="L116" s="7">
        <f t="shared" si="5"/>
        <v>2.447314536252589</v>
      </c>
    </row>
    <row r="117" spans="1:12" x14ac:dyDescent="0.25">
      <c r="A117" s="27">
        <v>106</v>
      </c>
      <c r="B117" s="5" t="s">
        <v>102</v>
      </c>
      <c r="C117" s="23">
        <v>62.126423943890813</v>
      </c>
      <c r="E117" s="18">
        <v>3</v>
      </c>
      <c r="F117" s="3" t="s">
        <v>46</v>
      </c>
      <c r="G117" s="3" t="s">
        <v>42</v>
      </c>
      <c r="H117" s="12">
        <v>24</v>
      </c>
      <c r="I117" s="13">
        <v>27</v>
      </c>
      <c r="J117" s="2">
        <f t="shared" si="3"/>
        <v>-3</v>
      </c>
      <c r="K117" s="7">
        <f t="shared" si="4"/>
        <v>2.8518915124651412</v>
      </c>
      <c r="L117" s="7">
        <f t="shared" si="5"/>
        <v>34.244634273661553</v>
      </c>
    </row>
    <row r="118" spans="1:12" x14ac:dyDescent="0.25">
      <c r="A118" s="27">
        <v>107</v>
      </c>
      <c r="B118" s="5" t="s">
        <v>35</v>
      </c>
      <c r="C118" s="23">
        <v>87.466648832691931</v>
      </c>
      <c r="E118" s="18">
        <v>3</v>
      </c>
      <c r="F118" s="3" t="s">
        <v>123</v>
      </c>
      <c r="G118" s="3" t="s">
        <v>11</v>
      </c>
      <c r="H118" s="12">
        <v>56</v>
      </c>
      <c r="I118" s="13">
        <v>37</v>
      </c>
      <c r="J118" s="2">
        <f t="shared" si="3"/>
        <v>19</v>
      </c>
      <c r="K118" s="7">
        <f t="shared" si="4"/>
        <v>15.554652694436992</v>
      </c>
      <c r="L118" s="7">
        <f t="shared" si="5"/>
        <v>11.870418055950278</v>
      </c>
    </row>
    <row r="119" spans="1:12" x14ac:dyDescent="0.25">
      <c r="A119" s="27">
        <v>108</v>
      </c>
      <c r="B119" s="5" t="s">
        <v>39</v>
      </c>
      <c r="C119" s="23">
        <v>65.079354812843363</v>
      </c>
      <c r="E119" s="18">
        <v>3</v>
      </c>
      <c r="F119" s="3" t="s">
        <v>84</v>
      </c>
      <c r="G119" s="3" t="s">
        <v>12</v>
      </c>
      <c r="H119" s="12">
        <v>30</v>
      </c>
      <c r="I119" s="13">
        <v>48</v>
      </c>
      <c r="J119" s="2">
        <f t="shared" si="3"/>
        <v>-18</v>
      </c>
      <c r="K119" s="7">
        <f t="shared" si="4"/>
        <v>-7.4057670712755659</v>
      </c>
      <c r="L119" s="7">
        <f t="shared" si="5"/>
        <v>112.2377713480691</v>
      </c>
    </row>
    <row r="120" spans="1:12" x14ac:dyDescent="0.25">
      <c r="A120" s="27">
        <v>109</v>
      </c>
      <c r="B120" s="5" t="s">
        <v>10</v>
      </c>
      <c r="C120" s="23">
        <v>98.389480657572207</v>
      </c>
      <c r="E120" s="18">
        <v>3</v>
      </c>
      <c r="F120" s="3" t="s">
        <v>112</v>
      </c>
      <c r="G120" s="3" t="s">
        <v>87</v>
      </c>
      <c r="H120" s="12">
        <v>31</v>
      </c>
      <c r="I120" s="13">
        <v>32</v>
      </c>
      <c r="J120" s="2">
        <f t="shared" si="3"/>
        <v>-1</v>
      </c>
      <c r="K120" s="7">
        <f t="shared" si="4"/>
        <v>-3.9070209693635607</v>
      </c>
      <c r="L120" s="7">
        <f t="shared" si="5"/>
        <v>8.4507709163194562</v>
      </c>
    </row>
    <row r="121" spans="1:12" x14ac:dyDescent="0.25">
      <c r="A121" s="27">
        <v>110</v>
      </c>
      <c r="B121" s="5" t="s">
        <v>22</v>
      </c>
      <c r="C121" s="23">
        <v>69.979772765317691</v>
      </c>
      <c r="E121" s="18">
        <v>3</v>
      </c>
      <c r="F121" s="3" t="s">
        <v>93</v>
      </c>
      <c r="G121" s="3" t="s">
        <v>20</v>
      </c>
      <c r="H121" s="12">
        <v>24</v>
      </c>
      <c r="I121" s="13">
        <v>20</v>
      </c>
      <c r="J121" s="2">
        <f t="shared" si="3"/>
        <v>4</v>
      </c>
      <c r="K121" s="7">
        <f t="shared" si="4"/>
        <v>-3.4115097282851568</v>
      </c>
      <c r="L121" s="7">
        <f t="shared" si="5"/>
        <v>54.930476452465527</v>
      </c>
    </row>
    <row r="122" spans="1:12" x14ac:dyDescent="0.25">
      <c r="A122" s="27">
        <v>111</v>
      </c>
      <c r="B122" s="5" t="s">
        <v>9</v>
      </c>
      <c r="C122" s="23">
        <v>91.411235366200643</v>
      </c>
      <c r="E122" s="18">
        <v>3</v>
      </c>
      <c r="F122" s="3" t="s">
        <v>7</v>
      </c>
      <c r="G122" s="3" t="s">
        <v>39</v>
      </c>
      <c r="H122" s="12">
        <v>49</v>
      </c>
      <c r="I122" s="13">
        <v>6</v>
      </c>
      <c r="J122" s="2">
        <f t="shared" si="3"/>
        <v>43</v>
      </c>
      <c r="K122" s="7">
        <f t="shared" si="4"/>
        <v>42.502511733387223</v>
      </c>
      <c r="L122" s="7">
        <f t="shared" si="5"/>
        <v>0.2474945754173854</v>
      </c>
    </row>
    <row r="123" spans="1:12" x14ac:dyDescent="0.25">
      <c r="A123" s="27">
        <v>112</v>
      </c>
      <c r="B123" s="5" t="s">
        <v>15</v>
      </c>
      <c r="C123" s="23">
        <v>97.234750518842503</v>
      </c>
      <c r="E123" s="18">
        <v>3</v>
      </c>
      <c r="F123" s="3" t="s">
        <v>83</v>
      </c>
      <c r="G123" s="3" t="s">
        <v>70</v>
      </c>
      <c r="H123" s="12">
        <v>49</v>
      </c>
      <c r="I123" s="13">
        <v>14</v>
      </c>
      <c r="J123" s="2">
        <f t="shared" si="3"/>
        <v>35</v>
      </c>
      <c r="K123" s="7">
        <f t="shared" si="4"/>
        <v>28.816567019874622</v>
      </c>
      <c r="L123" s="7">
        <f t="shared" si="5"/>
        <v>38.234843419702216</v>
      </c>
    </row>
    <row r="124" spans="1:12" x14ac:dyDescent="0.25">
      <c r="A124" s="27">
        <v>113</v>
      </c>
      <c r="B124" s="5" t="s">
        <v>51</v>
      </c>
      <c r="C124" s="23">
        <v>69.09874023014946</v>
      </c>
      <c r="E124" s="18">
        <v>3</v>
      </c>
      <c r="F124" s="3" t="s">
        <v>110</v>
      </c>
      <c r="G124" s="3" t="s">
        <v>65</v>
      </c>
      <c r="H124" s="12">
        <v>27</v>
      </c>
      <c r="I124" s="13">
        <v>15</v>
      </c>
      <c r="J124" s="2">
        <f t="shared" si="3"/>
        <v>12</v>
      </c>
      <c r="K124" s="7">
        <f t="shared" si="4"/>
        <v>11.81611759875106</v>
      </c>
      <c r="L124" s="7">
        <f t="shared" si="5"/>
        <v>3.3812737489076317E-2</v>
      </c>
    </row>
    <row r="125" spans="1:12" x14ac:dyDescent="0.25">
      <c r="A125" s="27">
        <v>114</v>
      </c>
      <c r="B125" s="5" t="s">
        <v>8</v>
      </c>
      <c r="C125" s="23">
        <v>94.716149956668929</v>
      </c>
      <c r="E125" s="18">
        <v>3</v>
      </c>
      <c r="F125" s="3" t="s">
        <v>38</v>
      </c>
      <c r="G125" s="3" t="s">
        <v>91</v>
      </c>
      <c r="H125" s="12">
        <v>24</v>
      </c>
      <c r="I125" s="13">
        <v>30</v>
      </c>
      <c r="J125" s="2">
        <f t="shared" si="3"/>
        <v>-6</v>
      </c>
      <c r="K125" s="7">
        <f t="shared" si="4"/>
        <v>-9.8785691935984836</v>
      </c>
      <c r="L125" s="7">
        <f t="shared" si="5"/>
        <v>15.043298989531191</v>
      </c>
    </row>
    <row r="126" spans="1:12" x14ac:dyDescent="0.25">
      <c r="A126" s="27">
        <v>115</v>
      </c>
      <c r="B126" s="5" t="s">
        <v>55</v>
      </c>
      <c r="C126" s="23">
        <v>75.08118427152057</v>
      </c>
      <c r="E126" s="18">
        <v>3</v>
      </c>
      <c r="F126" s="3" t="s">
        <v>76</v>
      </c>
      <c r="G126" s="3" t="s">
        <v>79</v>
      </c>
      <c r="H126" s="12">
        <v>35</v>
      </c>
      <c r="I126" s="13">
        <v>21</v>
      </c>
      <c r="J126" s="2">
        <f t="shared" si="3"/>
        <v>14</v>
      </c>
      <c r="K126" s="7">
        <f t="shared" si="4"/>
        <v>38.513528865943215</v>
      </c>
      <c r="L126" s="7">
        <f t="shared" si="5"/>
        <v>600.91309746143122</v>
      </c>
    </row>
    <row r="127" spans="1:12" x14ac:dyDescent="0.25">
      <c r="A127" s="27">
        <v>116</v>
      </c>
      <c r="B127" s="5" t="s">
        <v>117</v>
      </c>
      <c r="C127" s="23">
        <v>86.996678663709758</v>
      </c>
      <c r="E127" s="18">
        <v>3</v>
      </c>
      <c r="F127" s="3" t="s">
        <v>49</v>
      </c>
      <c r="G127" s="3" t="s">
        <v>26</v>
      </c>
      <c r="H127" s="12">
        <v>56</v>
      </c>
      <c r="I127" s="13">
        <v>20</v>
      </c>
      <c r="J127" s="2">
        <f t="shared" si="3"/>
        <v>36</v>
      </c>
      <c r="K127" s="7">
        <f t="shared" si="4"/>
        <v>35.097360902934611</v>
      </c>
      <c r="L127" s="7">
        <f t="shared" si="5"/>
        <v>0.81475733955102114</v>
      </c>
    </row>
    <row r="128" spans="1:12" x14ac:dyDescent="0.25">
      <c r="A128" s="27">
        <v>117</v>
      </c>
      <c r="B128" s="5" t="s">
        <v>73</v>
      </c>
      <c r="C128" s="23">
        <v>71.365153307350383</v>
      </c>
      <c r="E128" s="18">
        <v>3</v>
      </c>
      <c r="F128" s="3" t="s">
        <v>30</v>
      </c>
      <c r="G128" s="3" t="s">
        <v>95</v>
      </c>
      <c r="H128" s="12">
        <v>21</v>
      </c>
      <c r="I128" s="13">
        <v>14</v>
      </c>
      <c r="J128" s="2">
        <f t="shared" si="3"/>
        <v>7</v>
      </c>
      <c r="K128" s="7">
        <f t="shared" si="4"/>
        <v>5.9120874631259248</v>
      </c>
      <c r="L128" s="7">
        <f t="shared" si="5"/>
        <v>1.1835536878877859</v>
      </c>
    </row>
    <row r="129" spans="1:12" x14ac:dyDescent="0.25">
      <c r="A129" s="27">
        <v>118</v>
      </c>
      <c r="B129" s="5" t="s">
        <v>107</v>
      </c>
      <c r="C129" s="23">
        <v>92.1939180197555</v>
      </c>
      <c r="E129" s="18">
        <v>3</v>
      </c>
      <c r="F129" s="3" t="s">
        <v>62</v>
      </c>
      <c r="G129" s="3" t="s">
        <v>15</v>
      </c>
      <c r="H129" s="12">
        <v>16</v>
      </c>
      <c r="I129" s="13">
        <v>14</v>
      </c>
      <c r="J129" s="2">
        <f t="shared" si="3"/>
        <v>2</v>
      </c>
      <c r="K129" s="7">
        <f t="shared" si="4"/>
        <v>5.0755697219285274</v>
      </c>
      <c r="L129" s="7">
        <f t="shared" si="5"/>
        <v>9.4591291144435186</v>
      </c>
    </row>
    <row r="130" spans="1:12" x14ac:dyDescent="0.25">
      <c r="A130" s="27">
        <v>119</v>
      </c>
      <c r="B130" s="5" t="s">
        <v>18</v>
      </c>
      <c r="C130" s="23">
        <v>76.914933169442577</v>
      </c>
      <c r="E130" s="18">
        <v>3</v>
      </c>
      <c r="F130" s="3" t="s">
        <v>109</v>
      </c>
      <c r="G130" s="3" t="s">
        <v>16</v>
      </c>
      <c r="H130" s="12">
        <v>41</v>
      </c>
      <c r="I130" s="13">
        <v>28</v>
      </c>
      <c r="J130" s="2">
        <f t="shared" si="3"/>
        <v>13</v>
      </c>
      <c r="K130" s="7">
        <f t="shared" si="4"/>
        <v>20.522501119990739</v>
      </c>
      <c r="L130" s="7">
        <f t="shared" si="5"/>
        <v>56.588023100261928</v>
      </c>
    </row>
    <row r="131" spans="1:12" x14ac:dyDescent="0.25">
      <c r="A131" s="27">
        <v>120</v>
      </c>
      <c r="B131" s="5" t="s">
        <v>47</v>
      </c>
      <c r="C131" s="23">
        <v>94.041040079878996</v>
      </c>
      <c r="E131" s="18">
        <v>3</v>
      </c>
      <c r="F131" s="3" t="s">
        <v>103</v>
      </c>
      <c r="G131" s="3" t="s">
        <v>68</v>
      </c>
      <c r="H131" s="12">
        <v>69</v>
      </c>
      <c r="I131" s="13">
        <v>14</v>
      </c>
      <c r="J131" s="2">
        <f t="shared" si="3"/>
        <v>55</v>
      </c>
      <c r="K131" s="7">
        <f t="shared" si="4"/>
        <v>39.814355856728412</v>
      </c>
      <c r="L131" s="7">
        <f t="shared" si="5"/>
        <v>230.60378804607868</v>
      </c>
    </row>
    <row r="132" spans="1:12" x14ac:dyDescent="0.25">
      <c r="A132" s="27">
        <v>121</v>
      </c>
      <c r="B132" s="5" t="s">
        <v>87</v>
      </c>
      <c r="C132" s="23">
        <v>83.149358200470218</v>
      </c>
      <c r="E132" s="18">
        <v>3</v>
      </c>
      <c r="F132" s="3" t="s">
        <v>96</v>
      </c>
      <c r="G132" s="3" t="s">
        <v>4</v>
      </c>
      <c r="H132" s="12">
        <v>39</v>
      </c>
      <c r="I132" s="13">
        <v>41</v>
      </c>
      <c r="J132" s="2">
        <f t="shared" si="3"/>
        <v>-2</v>
      </c>
      <c r="K132" s="7">
        <f t="shared" si="4"/>
        <v>1.0091849430972926</v>
      </c>
      <c r="L132" s="7">
        <f t="shared" si="5"/>
        <v>9.0551940217634552</v>
      </c>
    </row>
    <row r="133" spans="1:12" x14ac:dyDescent="0.25">
      <c r="A133" s="27">
        <v>122</v>
      </c>
      <c r="B133" s="5" t="s">
        <v>33</v>
      </c>
      <c r="C133" s="23">
        <v>71.270555384507333</v>
      </c>
      <c r="E133" s="18">
        <v>3</v>
      </c>
      <c r="F133" s="3" t="s">
        <v>28</v>
      </c>
      <c r="G133" s="3" t="s">
        <v>31</v>
      </c>
      <c r="H133" s="12">
        <v>3</v>
      </c>
      <c r="I133" s="13">
        <v>20</v>
      </c>
      <c r="J133" s="2">
        <f t="shared" si="3"/>
        <v>-17</v>
      </c>
      <c r="K133" s="7">
        <f t="shared" si="4"/>
        <v>-11.935466524020487</v>
      </c>
      <c r="L133" s="7">
        <f t="shared" si="5"/>
        <v>25.649499329317123</v>
      </c>
    </row>
    <row r="134" spans="1:12" x14ac:dyDescent="0.25">
      <c r="A134" s="27">
        <v>123</v>
      </c>
      <c r="B134" s="5" t="s">
        <v>62</v>
      </c>
      <c r="C134" s="23">
        <v>98.664447604544691</v>
      </c>
      <c r="E134" s="18">
        <v>3</v>
      </c>
      <c r="F134" s="3" t="s">
        <v>29</v>
      </c>
      <c r="G134" s="3" t="s">
        <v>69</v>
      </c>
      <c r="H134" s="12">
        <v>40</v>
      </c>
      <c r="I134" s="13">
        <v>20</v>
      </c>
      <c r="J134" s="2">
        <f t="shared" ref="J134:J197" si="6">H134-I134</f>
        <v>20</v>
      </c>
      <c r="K134" s="7">
        <f t="shared" ref="K134:K197" si="7">VLOOKUP(F134,$B$12:$C$135,2,FALSE)-VLOOKUP(G134,$B$12:$C$135,2,FALSE)+$B$3</f>
        <v>25.498578293786149</v>
      </c>
      <c r="L134" s="7">
        <f t="shared" si="5"/>
        <v>30.234363252896202</v>
      </c>
    </row>
    <row r="135" spans="1:12" ht="16.5" thickBot="1" x14ac:dyDescent="0.3">
      <c r="A135" s="27">
        <v>124</v>
      </c>
      <c r="B135" s="5" t="s">
        <v>77</v>
      </c>
      <c r="C135" s="25">
        <v>75.941404836444292</v>
      </c>
      <c r="E135" s="18">
        <v>3</v>
      </c>
      <c r="F135" s="3" t="s">
        <v>80</v>
      </c>
      <c r="G135" s="3" t="s">
        <v>17</v>
      </c>
      <c r="H135" s="12">
        <v>63</v>
      </c>
      <c r="I135" s="13">
        <v>14</v>
      </c>
      <c r="J135" s="2">
        <f t="shared" si="6"/>
        <v>49</v>
      </c>
      <c r="K135" s="7">
        <f t="shared" si="7"/>
        <v>52.449807015013782</v>
      </c>
      <c r="L135" s="7">
        <f t="shared" ref="L135:L198" si="8">(J135-K135)^2</f>
        <v>11.901168440838301</v>
      </c>
    </row>
    <row r="136" spans="1:12" ht="16.5" thickTop="1" x14ac:dyDescent="0.25">
      <c r="E136" s="18">
        <v>3</v>
      </c>
      <c r="F136" s="3" t="s">
        <v>88</v>
      </c>
      <c r="G136" s="3" t="s">
        <v>78</v>
      </c>
      <c r="H136" s="12">
        <v>31</v>
      </c>
      <c r="I136" s="13">
        <v>66</v>
      </c>
      <c r="J136" s="2">
        <f t="shared" si="6"/>
        <v>-35</v>
      </c>
      <c r="K136" s="7">
        <f t="shared" si="7"/>
        <v>-4.3224399973649703</v>
      </c>
      <c r="L136" s="7">
        <f t="shared" si="8"/>
        <v>941.11268771527261</v>
      </c>
    </row>
    <row r="137" spans="1:12" x14ac:dyDescent="0.25">
      <c r="E137" s="18">
        <v>3</v>
      </c>
      <c r="F137" s="3" t="s">
        <v>9</v>
      </c>
      <c r="G137" s="3" t="s">
        <v>19</v>
      </c>
      <c r="H137" s="12">
        <v>24</v>
      </c>
      <c r="I137" s="13">
        <v>21</v>
      </c>
      <c r="J137" s="2">
        <f t="shared" si="6"/>
        <v>3</v>
      </c>
      <c r="K137" s="7">
        <f t="shared" si="7"/>
        <v>-2.5499447380420892</v>
      </c>
      <c r="L137" s="7">
        <f t="shared" si="8"/>
        <v>30.801886595321079</v>
      </c>
    </row>
    <row r="138" spans="1:12" x14ac:dyDescent="0.25">
      <c r="E138" s="18">
        <v>3</v>
      </c>
      <c r="F138" s="3" t="s">
        <v>10</v>
      </c>
      <c r="G138" s="3" t="s">
        <v>98</v>
      </c>
      <c r="H138" s="12">
        <v>37</v>
      </c>
      <c r="I138" s="13">
        <v>6</v>
      </c>
      <c r="J138" s="2">
        <f t="shared" si="6"/>
        <v>31</v>
      </c>
      <c r="K138" s="7">
        <f t="shared" si="7"/>
        <v>28.951440419668895</v>
      </c>
      <c r="L138" s="7">
        <f t="shared" si="8"/>
        <v>4.1965963541663527</v>
      </c>
    </row>
    <row r="139" spans="1:12" x14ac:dyDescent="0.25">
      <c r="E139" s="18">
        <v>4</v>
      </c>
      <c r="F139" s="3" t="s">
        <v>48</v>
      </c>
      <c r="G139" s="3" t="s">
        <v>6</v>
      </c>
      <c r="H139" s="12">
        <v>7</v>
      </c>
      <c r="I139" s="13">
        <v>23</v>
      </c>
      <c r="J139" s="2">
        <f t="shared" si="6"/>
        <v>-16</v>
      </c>
      <c r="K139" s="7">
        <f t="shared" si="7"/>
        <v>-8.5523215026652686</v>
      </c>
      <c r="L139" s="7">
        <f t="shared" si="8"/>
        <v>55.467914999662121</v>
      </c>
    </row>
    <row r="140" spans="1:12" x14ac:dyDescent="0.25">
      <c r="E140" s="18">
        <v>4</v>
      </c>
      <c r="F140" s="3" t="s">
        <v>27</v>
      </c>
      <c r="G140" s="3" t="s">
        <v>19</v>
      </c>
      <c r="H140" s="12">
        <v>7</v>
      </c>
      <c r="I140" s="13">
        <v>6</v>
      </c>
      <c r="J140" s="2">
        <f t="shared" si="6"/>
        <v>1</v>
      </c>
      <c r="K140" s="7">
        <f t="shared" si="7"/>
        <v>0.29524178363608344</v>
      </c>
      <c r="L140" s="7">
        <f t="shared" si="8"/>
        <v>0.496684143532449</v>
      </c>
    </row>
    <row r="141" spans="1:12" x14ac:dyDescent="0.25">
      <c r="E141" s="18">
        <v>4</v>
      </c>
      <c r="F141" s="3" t="s">
        <v>120</v>
      </c>
      <c r="G141" s="3" t="s">
        <v>115</v>
      </c>
      <c r="H141" s="12">
        <v>42</v>
      </c>
      <c r="I141" s="13">
        <v>47</v>
      </c>
      <c r="J141" s="2">
        <f t="shared" si="6"/>
        <v>-5</v>
      </c>
      <c r="K141" s="7">
        <f t="shared" si="7"/>
        <v>-7.773312741133882</v>
      </c>
      <c r="L141" s="7">
        <f t="shared" si="8"/>
        <v>7.6912635601355266</v>
      </c>
    </row>
    <row r="142" spans="1:12" x14ac:dyDescent="0.25">
      <c r="E142" s="18">
        <v>4</v>
      </c>
      <c r="F142" s="3" t="s">
        <v>121</v>
      </c>
      <c r="G142" s="3" t="s">
        <v>55</v>
      </c>
      <c r="H142" s="12">
        <v>27</v>
      </c>
      <c r="I142" s="13">
        <v>7</v>
      </c>
      <c r="J142" s="2">
        <f t="shared" si="6"/>
        <v>20</v>
      </c>
      <c r="K142" s="7">
        <f t="shared" si="7"/>
        <v>24.50292939551505</v>
      </c>
      <c r="L142" s="7">
        <f t="shared" si="8"/>
        <v>20.276373140993535</v>
      </c>
    </row>
    <row r="143" spans="1:12" x14ac:dyDescent="0.25">
      <c r="E143" s="18">
        <v>4</v>
      </c>
      <c r="F143" s="3" t="s">
        <v>102</v>
      </c>
      <c r="G143" s="3" t="s">
        <v>88</v>
      </c>
      <c r="H143" s="12">
        <v>0</v>
      </c>
      <c r="I143" s="13">
        <v>39</v>
      </c>
      <c r="J143" s="2">
        <f t="shared" si="6"/>
        <v>-39</v>
      </c>
      <c r="K143" s="7">
        <f t="shared" si="7"/>
        <v>-28.651655437290177</v>
      </c>
      <c r="L143" s="7">
        <f t="shared" si="8"/>
        <v>107.08823518856595</v>
      </c>
    </row>
    <row r="144" spans="1:12" x14ac:dyDescent="0.25">
      <c r="E144" s="18">
        <v>4</v>
      </c>
      <c r="F144" s="3" t="s">
        <v>40</v>
      </c>
      <c r="G144" s="3" t="s">
        <v>13</v>
      </c>
      <c r="H144" s="12">
        <v>27</v>
      </c>
      <c r="I144" s="13">
        <v>16</v>
      </c>
      <c r="J144" s="2">
        <f t="shared" si="6"/>
        <v>11</v>
      </c>
      <c r="K144" s="7">
        <f t="shared" si="7"/>
        <v>16.40200064303988</v>
      </c>
      <c r="L144" s="7">
        <f t="shared" si="8"/>
        <v>29.181610947403279</v>
      </c>
    </row>
    <row r="145" spans="5:12" x14ac:dyDescent="0.25">
      <c r="E145" s="18">
        <v>4</v>
      </c>
      <c r="F145" s="3" t="s">
        <v>62</v>
      </c>
      <c r="G145" s="3" t="s">
        <v>109</v>
      </c>
      <c r="H145" s="12">
        <v>37</v>
      </c>
      <c r="I145" s="13">
        <v>26</v>
      </c>
      <c r="J145" s="2">
        <f t="shared" si="6"/>
        <v>11</v>
      </c>
      <c r="K145" s="7">
        <f t="shared" si="7"/>
        <v>30.80912370180064</v>
      </c>
      <c r="L145" s="7">
        <f t="shared" si="8"/>
        <v>392.4013818332399</v>
      </c>
    </row>
    <row r="146" spans="5:12" x14ac:dyDescent="0.25">
      <c r="E146" s="18">
        <v>4</v>
      </c>
      <c r="F146" s="3" t="s">
        <v>41</v>
      </c>
      <c r="G146" s="3" t="s">
        <v>39</v>
      </c>
      <c r="H146" s="12">
        <v>29</v>
      </c>
      <c r="I146" s="13">
        <v>15</v>
      </c>
      <c r="J146" s="2">
        <f t="shared" si="6"/>
        <v>14</v>
      </c>
      <c r="K146" s="7">
        <f t="shared" si="7"/>
        <v>35.089190518605804</v>
      </c>
      <c r="L146" s="7">
        <f t="shared" si="8"/>
        <v>444.75395673005295</v>
      </c>
    </row>
    <row r="147" spans="5:12" x14ac:dyDescent="0.25">
      <c r="E147" s="18">
        <v>4</v>
      </c>
      <c r="F147" s="3" t="s">
        <v>117</v>
      </c>
      <c r="G147" s="3" t="s">
        <v>65</v>
      </c>
      <c r="H147" s="12">
        <v>37</v>
      </c>
      <c r="I147" s="13">
        <v>0</v>
      </c>
      <c r="J147" s="2">
        <f t="shared" si="6"/>
        <v>37</v>
      </c>
      <c r="K147" s="7">
        <f t="shared" si="7"/>
        <v>13.241277502282085</v>
      </c>
      <c r="L147" s="7">
        <f t="shared" si="8"/>
        <v>564.4768947235674</v>
      </c>
    </row>
    <row r="148" spans="5:12" x14ac:dyDescent="0.25">
      <c r="E148" s="18">
        <v>4</v>
      </c>
      <c r="F148" s="3" t="s">
        <v>47</v>
      </c>
      <c r="G148" s="3" t="s">
        <v>54</v>
      </c>
      <c r="H148" s="12">
        <v>31</v>
      </c>
      <c r="I148" s="13">
        <v>21</v>
      </c>
      <c r="J148" s="2">
        <f t="shared" si="6"/>
        <v>10</v>
      </c>
      <c r="K148" s="7">
        <f t="shared" si="7"/>
        <v>20.53356532919214</v>
      </c>
      <c r="L148" s="7">
        <f t="shared" si="8"/>
        <v>110.95599854435871</v>
      </c>
    </row>
    <row r="149" spans="5:12" x14ac:dyDescent="0.25">
      <c r="E149" s="18">
        <v>4</v>
      </c>
      <c r="F149" s="3" t="s">
        <v>60</v>
      </c>
      <c r="G149" s="3" t="s">
        <v>5</v>
      </c>
      <c r="H149" s="12">
        <v>31</v>
      </c>
      <c r="I149" s="13">
        <v>32</v>
      </c>
      <c r="J149" s="2">
        <f t="shared" si="6"/>
        <v>-1</v>
      </c>
      <c r="K149" s="7">
        <f t="shared" si="7"/>
        <v>17.354466234385921</v>
      </c>
      <c r="L149" s="7">
        <f t="shared" si="8"/>
        <v>336.88643074921288</v>
      </c>
    </row>
    <row r="150" spans="5:12" x14ac:dyDescent="0.25">
      <c r="E150" s="18">
        <v>4</v>
      </c>
      <c r="F150" s="3" t="s">
        <v>66</v>
      </c>
      <c r="G150" s="3" t="s">
        <v>112</v>
      </c>
      <c r="H150" s="12">
        <v>38</v>
      </c>
      <c r="I150" s="13">
        <v>0</v>
      </c>
      <c r="J150" s="2">
        <f t="shared" si="6"/>
        <v>38</v>
      </c>
      <c r="K150" s="7">
        <f t="shared" si="7"/>
        <v>36.327588084330927</v>
      </c>
      <c r="L150" s="7">
        <f t="shared" si="8"/>
        <v>2.7969616156718997</v>
      </c>
    </row>
    <row r="151" spans="5:12" x14ac:dyDescent="0.25">
      <c r="E151" s="18">
        <v>4</v>
      </c>
      <c r="F151" s="3" t="s">
        <v>73</v>
      </c>
      <c r="G151" s="3" t="s">
        <v>122</v>
      </c>
      <c r="H151" s="12">
        <v>49</v>
      </c>
      <c r="I151" s="13">
        <v>37</v>
      </c>
      <c r="J151" s="2">
        <f t="shared" si="6"/>
        <v>12</v>
      </c>
      <c r="K151" s="7">
        <f t="shared" si="7"/>
        <v>6.6556889547891096</v>
      </c>
      <c r="L151" s="7">
        <f t="shared" si="8"/>
        <v>28.561660547963118</v>
      </c>
    </row>
    <row r="152" spans="5:12" x14ac:dyDescent="0.25">
      <c r="E152" s="18">
        <v>4</v>
      </c>
      <c r="F152" s="3" t="s">
        <v>33</v>
      </c>
      <c r="G152" s="3" t="s">
        <v>14</v>
      </c>
      <c r="H152" s="12">
        <v>30</v>
      </c>
      <c r="I152" s="13">
        <v>24</v>
      </c>
      <c r="J152" s="2">
        <f t="shared" si="6"/>
        <v>6</v>
      </c>
      <c r="K152" s="7">
        <f t="shared" si="7"/>
        <v>-2.4690749936291954</v>
      </c>
      <c r="L152" s="7">
        <f t="shared" si="8"/>
        <v>71.725231247715357</v>
      </c>
    </row>
    <row r="153" spans="5:12" x14ac:dyDescent="0.25">
      <c r="E153" s="18">
        <v>4</v>
      </c>
      <c r="F153" s="3" t="s">
        <v>116</v>
      </c>
      <c r="G153" s="3" t="s">
        <v>63</v>
      </c>
      <c r="H153" s="12">
        <v>36</v>
      </c>
      <c r="I153" s="13">
        <v>42</v>
      </c>
      <c r="J153" s="2">
        <f t="shared" si="6"/>
        <v>-6</v>
      </c>
      <c r="K153" s="7">
        <f t="shared" si="7"/>
        <v>3.3000360334414549</v>
      </c>
      <c r="L153" s="7">
        <f t="shared" si="8"/>
        <v>86.490670223309465</v>
      </c>
    </row>
    <row r="154" spans="5:12" x14ac:dyDescent="0.25">
      <c r="E154" s="18">
        <v>4</v>
      </c>
      <c r="F154" s="3" t="s">
        <v>43</v>
      </c>
      <c r="G154" s="3" t="s">
        <v>23</v>
      </c>
      <c r="H154" s="12">
        <v>24</v>
      </c>
      <c r="I154" s="13">
        <v>13</v>
      </c>
      <c r="J154" s="2">
        <f t="shared" si="6"/>
        <v>11</v>
      </c>
      <c r="K154" s="7">
        <f t="shared" si="7"/>
        <v>21.033002074315743</v>
      </c>
      <c r="L154" s="7">
        <f t="shared" si="8"/>
        <v>100.661130623224</v>
      </c>
    </row>
    <row r="155" spans="5:12" x14ac:dyDescent="0.25">
      <c r="E155" s="18">
        <v>4</v>
      </c>
      <c r="F155" s="3" t="s">
        <v>10</v>
      </c>
      <c r="G155" s="3" t="s">
        <v>119</v>
      </c>
      <c r="H155" s="12">
        <v>20</v>
      </c>
      <c r="I155" s="13">
        <v>27</v>
      </c>
      <c r="J155" s="2">
        <f t="shared" si="6"/>
        <v>-7</v>
      </c>
      <c r="K155" s="7">
        <f t="shared" si="7"/>
        <v>-1.1211462768222904</v>
      </c>
      <c r="L155" s="7">
        <f t="shared" si="8"/>
        <v>34.56092109852041</v>
      </c>
    </row>
    <row r="156" spans="5:12" x14ac:dyDescent="0.25">
      <c r="E156" s="18">
        <v>4</v>
      </c>
      <c r="F156" s="3" t="s">
        <v>7</v>
      </c>
      <c r="G156" s="3" t="s">
        <v>93</v>
      </c>
      <c r="H156" s="12">
        <v>31</v>
      </c>
      <c r="I156" s="13">
        <v>10</v>
      </c>
      <c r="J156" s="2">
        <f t="shared" si="6"/>
        <v>21</v>
      </c>
      <c r="K156" s="7">
        <f t="shared" si="7"/>
        <v>16.635567113395918</v>
      </c>
      <c r="L156" s="7">
        <f t="shared" si="8"/>
        <v>19.048274421671238</v>
      </c>
    </row>
    <row r="157" spans="5:12" x14ac:dyDescent="0.25">
      <c r="E157" s="18">
        <v>4</v>
      </c>
      <c r="F157" s="3" t="s">
        <v>28</v>
      </c>
      <c r="G157" s="3" t="s">
        <v>3</v>
      </c>
      <c r="H157" s="12">
        <v>23</v>
      </c>
      <c r="I157" s="13">
        <v>7</v>
      </c>
      <c r="J157" s="2">
        <f t="shared" si="6"/>
        <v>16</v>
      </c>
      <c r="K157" s="7">
        <f t="shared" si="7"/>
        <v>29.449465744865972</v>
      </c>
      <c r="L157" s="7">
        <f t="shared" si="8"/>
        <v>180.88812882232318</v>
      </c>
    </row>
    <row r="158" spans="5:12" x14ac:dyDescent="0.25">
      <c r="E158" s="18">
        <v>4</v>
      </c>
      <c r="F158" s="3" t="s">
        <v>61</v>
      </c>
      <c r="G158" s="3" t="s">
        <v>74</v>
      </c>
      <c r="H158" s="12">
        <v>30</v>
      </c>
      <c r="I158" s="13">
        <v>23</v>
      </c>
      <c r="J158" s="2">
        <f t="shared" si="6"/>
        <v>7</v>
      </c>
      <c r="K158" s="7">
        <f t="shared" si="7"/>
        <v>17.082561782699837</v>
      </c>
      <c r="L158" s="7">
        <f t="shared" si="8"/>
        <v>101.65805210195933</v>
      </c>
    </row>
    <row r="159" spans="5:12" x14ac:dyDescent="0.25">
      <c r="E159" s="18">
        <v>4</v>
      </c>
      <c r="F159" s="3" t="s">
        <v>50</v>
      </c>
      <c r="G159" s="3" t="s">
        <v>37</v>
      </c>
      <c r="H159" s="12">
        <v>27</v>
      </c>
      <c r="I159" s="13">
        <v>6</v>
      </c>
      <c r="J159" s="2">
        <f t="shared" si="6"/>
        <v>21</v>
      </c>
      <c r="K159" s="7">
        <f t="shared" si="7"/>
        <v>17.50170646237363</v>
      </c>
      <c r="L159" s="7">
        <f t="shared" si="8"/>
        <v>12.238057675398425</v>
      </c>
    </row>
    <row r="160" spans="5:12" x14ac:dyDescent="0.25">
      <c r="E160" s="18">
        <v>4</v>
      </c>
      <c r="F160" s="3" t="s">
        <v>11</v>
      </c>
      <c r="G160" s="3" t="s">
        <v>46</v>
      </c>
      <c r="H160" s="12">
        <v>51</v>
      </c>
      <c r="I160" s="13">
        <v>54</v>
      </c>
      <c r="J160" s="2">
        <f t="shared" si="6"/>
        <v>-3</v>
      </c>
      <c r="K160" s="7">
        <f t="shared" si="7"/>
        <v>7.6344139558282187</v>
      </c>
      <c r="L160" s="7">
        <f t="shared" si="8"/>
        <v>113.09076018391399</v>
      </c>
    </row>
    <row r="161" spans="5:12" x14ac:dyDescent="0.25">
      <c r="E161" s="18">
        <v>4</v>
      </c>
      <c r="F161" s="3" t="s">
        <v>18</v>
      </c>
      <c r="G161" s="3" t="s">
        <v>68</v>
      </c>
      <c r="H161" s="12">
        <v>34</v>
      </c>
      <c r="I161" s="13">
        <v>35</v>
      </c>
      <c r="J161" s="2">
        <f t="shared" si="6"/>
        <v>-1</v>
      </c>
      <c r="K161" s="7">
        <f t="shared" si="7"/>
        <v>17.10778912953128</v>
      </c>
      <c r="L161" s="7">
        <f t="shared" si="8"/>
        <v>327.89202715957123</v>
      </c>
    </row>
    <row r="162" spans="5:12" x14ac:dyDescent="0.25">
      <c r="E162" s="18">
        <v>4</v>
      </c>
      <c r="F162" s="3" t="s">
        <v>4</v>
      </c>
      <c r="G162" s="3" t="s">
        <v>89</v>
      </c>
      <c r="H162" s="12">
        <v>31</v>
      </c>
      <c r="I162" s="13">
        <v>27</v>
      </c>
      <c r="J162" s="2">
        <f t="shared" si="6"/>
        <v>4</v>
      </c>
      <c r="K162" s="7">
        <f t="shared" si="7"/>
        <v>6.1511699664803636</v>
      </c>
      <c r="L162" s="7">
        <f t="shared" si="8"/>
        <v>4.6275322246871289</v>
      </c>
    </row>
    <row r="163" spans="5:12" x14ac:dyDescent="0.25">
      <c r="E163" s="18">
        <v>4</v>
      </c>
      <c r="F163" s="3" t="s">
        <v>100</v>
      </c>
      <c r="G163" s="3" t="s">
        <v>26</v>
      </c>
      <c r="H163" s="12">
        <v>40</v>
      </c>
      <c r="I163" s="13">
        <v>7</v>
      </c>
      <c r="J163" s="2">
        <f t="shared" si="6"/>
        <v>33</v>
      </c>
      <c r="K163" s="7">
        <f t="shared" si="7"/>
        <v>46.648242448560396</v>
      </c>
      <c r="L163" s="7">
        <f t="shared" si="8"/>
        <v>186.27452193468588</v>
      </c>
    </row>
    <row r="164" spans="5:12" x14ac:dyDescent="0.25">
      <c r="E164" s="18">
        <v>4</v>
      </c>
      <c r="F164" s="3" t="s">
        <v>17</v>
      </c>
      <c r="G164" s="3" t="s">
        <v>77</v>
      </c>
      <c r="H164" s="12">
        <v>37</v>
      </c>
      <c r="I164" s="13">
        <v>40</v>
      </c>
      <c r="J164" s="2">
        <f t="shared" si="6"/>
        <v>-3</v>
      </c>
      <c r="K164" s="7">
        <f t="shared" si="7"/>
        <v>-14.736692694977588</v>
      </c>
      <c r="L164" s="7">
        <f t="shared" si="8"/>
        <v>137.74995541634027</v>
      </c>
    </row>
    <row r="165" spans="5:12" x14ac:dyDescent="0.25">
      <c r="E165" s="18">
        <v>4</v>
      </c>
      <c r="F165" s="3" t="s">
        <v>95</v>
      </c>
      <c r="G165" s="3" t="s">
        <v>57</v>
      </c>
      <c r="H165" s="12">
        <v>27</v>
      </c>
      <c r="I165" s="13">
        <v>9</v>
      </c>
      <c r="J165" s="2">
        <f t="shared" si="6"/>
        <v>18</v>
      </c>
      <c r="K165" s="7">
        <f t="shared" si="7"/>
        <v>21.47693925750448</v>
      </c>
      <c r="L165" s="7">
        <f t="shared" si="8"/>
        <v>12.089106600375803</v>
      </c>
    </row>
    <row r="166" spans="5:12" x14ac:dyDescent="0.25">
      <c r="E166" s="18">
        <v>4</v>
      </c>
      <c r="F166" s="3" t="s">
        <v>86</v>
      </c>
      <c r="G166" s="3" t="s">
        <v>84</v>
      </c>
      <c r="H166" s="12">
        <v>38</v>
      </c>
      <c r="I166" s="13">
        <v>14</v>
      </c>
      <c r="J166" s="2">
        <f t="shared" si="6"/>
        <v>24</v>
      </c>
      <c r="K166" s="7">
        <f t="shared" si="7"/>
        <v>12.334680208249619</v>
      </c>
      <c r="L166" s="7">
        <f t="shared" si="8"/>
        <v>136.07968584380316</v>
      </c>
    </row>
    <row r="167" spans="5:12" x14ac:dyDescent="0.25">
      <c r="E167" s="18">
        <v>4</v>
      </c>
      <c r="F167" s="3" t="s">
        <v>91</v>
      </c>
      <c r="G167" s="3" t="s">
        <v>52</v>
      </c>
      <c r="H167" s="12">
        <v>30</v>
      </c>
      <c r="I167" s="13">
        <v>10</v>
      </c>
      <c r="J167" s="2">
        <f t="shared" si="6"/>
        <v>20</v>
      </c>
      <c r="K167" s="7">
        <f t="shared" si="7"/>
        <v>29.047042633490047</v>
      </c>
      <c r="L167" s="7">
        <f t="shared" si="8"/>
        <v>81.848980412186535</v>
      </c>
    </row>
    <row r="168" spans="5:12" x14ac:dyDescent="0.25">
      <c r="E168" s="18">
        <v>4</v>
      </c>
      <c r="F168" s="3" t="s">
        <v>79</v>
      </c>
      <c r="G168" s="3" t="s">
        <v>38</v>
      </c>
      <c r="H168" s="12">
        <v>7</v>
      </c>
      <c r="I168" s="13">
        <v>14</v>
      </c>
      <c r="J168" s="2">
        <f t="shared" si="6"/>
        <v>-7</v>
      </c>
      <c r="K168" s="7">
        <f t="shared" si="7"/>
        <v>0.15769400071954154</v>
      </c>
      <c r="L168" s="7">
        <f t="shared" si="8"/>
        <v>51.232583407936509</v>
      </c>
    </row>
    <row r="169" spans="5:12" x14ac:dyDescent="0.25">
      <c r="E169" s="18">
        <v>4</v>
      </c>
      <c r="F169" s="3" t="s">
        <v>85</v>
      </c>
      <c r="G169" s="3" t="s">
        <v>113</v>
      </c>
      <c r="H169" s="12">
        <v>21</v>
      </c>
      <c r="I169" s="13">
        <v>28</v>
      </c>
      <c r="J169" s="2">
        <f t="shared" si="6"/>
        <v>-7</v>
      </c>
      <c r="K169" s="7">
        <f t="shared" si="7"/>
        <v>-8.2802030758163632</v>
      </c>
      <c r="L169" s="7">
        <f t="shared" si="8"/>
        <v>1.638919915329677</v>
      </c>
    </row>
    <row r="170" spans="5:12" x14ac:dyDescent="0.25">
      <c r="E170" s="18">
        <v>4</v>
      </c>
      <c r="F170" s="3" t="s">
        <v>92</v>
      </c>
      <c r="G170" s="3" t="s">
        <v>101</v>
      </c>
      <c r="H170" s="12">
        <v>26</v>
      </c>
      <c r="I170" s="13">
        <v>35</v>
      </c>
      <c r="J170" s="2">
        <f t="shared" si="6"/>
        <v>-9</v>
      </c>
      <c r="K170" s="7">
        <f t="shared" si="7"/>
        <v>-0.20821345725325413</v>
      </c>
      <c r="L170" s="7">
        <f t="shared" si="8"/>
        <v>77.295510613222774</v>
      </c>
    </row>
    <row r="171" spans="5:12" x14ac:dyDescent="0.25">
      <c r="E171" s="18">
        <v>4</v>
      </c>
      <c r="F171" s="3" t="s">
        <v>87</v>
      </c>
      <c r="G171" s="3" t="s">
        <v>58</v>
      </c>
      <c r="H171" s="12">
        <v>42</v>
      </c>
      <c r="I171" s="13">
        <v>17</v>
      </c>
      <c r="J171" s="2">
        <f t="shared" si="6"/>
        <v>25</v>
      </c>
      <c r="K171" s="7">
        <f t="shared" si="7"/>
        <v>25.211202028183646</v>
      </c>
      <c r="L171" s="7">
        <f t="shared" si="8"/>
        <v>4.4606296708885496E-2</v>
      </c>
    </row>
    <row r="172" spans="5:12" x14ac:dyDescent="0.25">
      <c r="E172" s="18">
        <v>4</v>
      </c>
      <c r="F172" s="3" t="s">
        <v>69</v>
      </c>
      <c r="G172" s="3" t="s">
        <v>15</v>
      </c>
      <c r="H172" s="12">
        <v>19</v>
      </c>
      <c r="I172" s="13">
        <v>31</v>
      </c>
      <c r="J172" s="2">
        <f t="shared" si="6"/>
        <v>-12</v>
      </c>
      <c r="K172" s="7">
        <f t="shared" si="7"/>
        <v>-20.48822317447328</v>
      </c>
      <c r="L172" s="7">
        <f t="shared" si="8"/>
        <v>72.049932659665245</v>
      </c>
    </row>
    <row r="173" spans="5:12" x14ac:dyDescent="0.25">
      <c r="E173" s="18">
        <v>4</v>
      </c>
      <c r="F173" s="3" t="s">
        <v>82</v>
      </c>
      <c r="G173" s="3" t="s">
        <v>80</v>
      </c>
      <c r="H173" s="12">
        <v>10</v>
      </c>
      <c r="I173" s="13">
        <v>12</v>
      </c>
      <c r="J173" s="2">
        <f t="shared" si="6"/>
        <v>-2</v>
      </c>
      <c r="K173" s="7">
        <f t="shared" si="7"/>
        <v>-22.209252808790811</v>
      </c>
      <c r="L173" s="7">
        <f t="shared" si="8"/>
        <v>408.41389908961929</v>
      </c>
    </row>
    <row r="174" spans="5:12" x14ac:dyDescent="0.25">
      <c r="E174" s="18">
        <v>4</v>
      </c>
      <c r="F174" s="3" t="s">
        <v>24</v>
      </c>
      <c r="G174" s="3" t="s">
        <v>2</v>
      </c>
      <c r="H174" s="12">
        <v>47</v>
      </c>
      <c r="I174" s="13">
        <v>26</v>
      </c>
      <c r="J174" s="2">
        <f t="shared" si="6"/>
        <v>21</v>
      </c>
      <c r="K174" s="7">
        <f t="shared" si="7"/>
        <v>33.316928823555173</v>
      </c>
      <c r="L174" s="7">
        <f t="shared" si="8"/>
        <v>151.70673564452423</v>
      </c>
    </row>
    <row r="175" spans="5:12" x14ac:dyDescent="0.25">
      <c r="E175" s="18">
        <v>4</v>
      </c>
      <c r="F175" s="3" t="s">
        <v>31</v>
      </c>
      <c r="G175" s="3" t="s">
        <v>99</v>
      </c>
      <c r="H175" s="12">
        <v>13</v>
      </c>
      <c r="I175" s="13">
        <v>6</v>
      </c>
      <c r="J175" s="2">
        <f t="shared" si="6"/>
        <v>7</v>
      </c>
      <c r="K175" s="7">
        <f t="shared" si="7"/>
        <v>12.541532480201379</v>
      </c>
      <c r="L175" s="7">
        <f t="shared" si="8"/>
        <v>30.708582229126851</v>
      </c>
    </row>
    <row r="176" spans="5:12" x14ac:dyDescent="0.25">
      <c r="E176" s="18">
        <v>4</v>
      </c>
      <c r="F176" s="3" t="s">
        <v>49</v>
      </c>
      <c r="G176" s="3" t="s">
        <v>8</v>
      </c>
      <c r="H176" s="12">
        <v>48</v>
      </c>
      <c r="I176" s="13">
        <v>3</v>
      </c>
      <c r="J176" s="2">
        <f t="shared" si="6"/>
        <v>45</v>
      </c>
      <c r="K176" s="7">
        <f t="shared" si="7"/>
        <v>15.834478667898789</v>
      </c>
      <c r="L176" s="7">
        <f t="shared" si="8"/>
        <v>850.62763457325082</v>
      </c>
    </row>
    <row r="177" spans="5:12" x14ac:dyDescent="0.25">
      <c r="E177" s="18">
        <v>4</v>
      </c>
      <c r="F177" s="3" t="s">
        <v>108</v>
      </c>
      <c r="G177" s="3" t="s">
        <v>76</v>
      </c>
      <c r="H177" s="12">
        <v>19</v>
      </c>
      <c r="I177" s="13">
        <v>24</v>
      </c>
      <c r="J177" s="2">
        <f t="shared" si="6"/>
        <v>-5</v>
      </c>
      <c r="K177" s="7">
        <f t="shared" si="7"/>
        <v>7.8535797575238764E-2</v>
      </c>
      <c r="L177" s="7">
        <f t="shared" si="8"/>
        <v>25.791525847253162</v>
      </c>
    </row>
    <row r="178" spans="5:12" x14ac:dyDescent="0.25">
      <c r="E178" s="18">
        <v>4</v>
      </c>
      <c r="F178" s="3" t="s">
        <v>21</v>
      </c>
      <c r="G178" s="3" t="s">
        <v>45</v>
      </c>
      <c r="H178" s="12">
        <v>17</v>
      </c>
      <c r="I178" s="13">
        <v>10</v>
      </c>
      <c r="J178" s="2">
        <f t="shared" si="6"/>
        <v>7</v>
      </c>
      <c r="K178" s="7">
        <f t="shared" si="7"/>
        <v>-7.2230738674198456</v>
      </c>
      <c r="L178" s="7">
        <f t="shared" si="8"/>
        <v>202.29583023808132</v>
      </c>
    </row>
    <row r="179" spans="5:12" x14ac:dyDescent="0.25">
      <c r="E179" s="18">
        <v>4</v>
      </c>
      <c r="F179" s="3" t="s">
        <v>35</v>
      </c>
      <c r="G179" s="3" t="s">
        <v>103</v>
      </c>
      <c r="H179" s="12">
        <v>27</v>
      </c>
      <c r="I179" s="13">
        <v>26</v>
      </c>
      <c r="J179" s="2">
        <f t="shared" si="6"/>
        <v>1</v>
      </c>
      <c r="K179" s="7">
        <f t="shared" si="7"/>
        <v>-8.5089784277214342</v>
      </c>
      <c r="L179" s="7">
        <f t="shared" si="8"/>
        <v>90.420670738871593</v>
      </c>
    </row>
    <row r="180" spans="5:12" x14ac:dyDescent="0.25">
      <c r="E180" s="18">
        <v>4</v>
      </c>
      <c r="F180" s="3" t="s">
        <v>106</v>
      </c>
      <c r="G180" s="3" t="s">
        <v>29</v>
      </c>
      <c r="H180" s="12">
        <v>34</v>
      </c>
      <c r="I180" s="13">
        <v>38</v>
      </c>
      <c r="J180" s="2">
        <f t="shared" si="6"/>
        <v>-4</v>
      </c>
      <c r="K180" s="7">
        <f t="shared" si="7"/>
        <v>0.50624666872745339</v>
      </c>
      <c r="L180" s="7">
        <f t="shared" si="8"/>
        <v>20.306259039417267</v>
      </c>
    </row>
    <row r="181" spans="5:12" x14ac:dyDescent="0.25">
      <c r="E181" s="18">
        <v>4</v>
      </c>
      <c r="F181" s="3" t="s">
        <v>16</v>
      </c>
      <c r="G181" s="3" t="s">
        <v>70</v>
      </c>
      <c r="H181" s="12">
        <v>14</v>
      </c>
      <c r="I181" s="13">
        <v>27</v>
      </c>
      <c r="J181" s="2">
        <f t="shared" si="6"/>
        <v>-13</v>
      </c>
      <c r="K181" s="7">
        <f t="shared" si="7"/>
        <v>-14.387973661824898</v>
      </c>
      <c r="L181" s="7">
        <f t="shared" si="8"/>
        <v>1.9264708859196154</v>
      </c>
    </row>
    <row r="182" spans="5:12" x14ac:dyDescent="0.25">
      <c r="E182" s="18">
        <v>4</v>
      </c>
      <c r="F182" s="3" t="s">
        <v>72</v>
      </c>
      <c r="G182" s="3" t="s">
        <v>81</v>
      </c>
      <c r="H182" s="12">
        <v>49</v>
      </c>
      <c r="I182" s="13">
        <v>37</v>
      </c>
      <c r="J182" s="2">
        <f t="shared" si="6"/>
        <v>12</v>
      </c>
      <c r="K182" s="7">
        <f t="shared" si="7"/>
        <v>8.0691272821022402</v>
      </c>
      <c r="L182" s="7">
        <f t="shared" si="8"/>
        <v>15.451760324312922</v>
      </c>
    </row>
    <row r="183" spans="5:12" x14ac:dyDescent="0.25">
      <c r="E183" s="18">
        <v>4</v>
      </c>
      <c r="F183" s="3" t="s">
        <v>34</v>
      </c>
      <c r="G183" s="3" t="s">
        <v>123</v>
      </c>
      <c r="H183" s="12">
        <v>24</v>
      </c>
      <c r="I183" s="13">
        <v>52</v>
      </c>
      <c r="J183" s="2">
        <f t="shared" si="6"/>
        <v>-28</v>
      </c>
      <c r="K183" s="7">
        <f t="shared" si="7"/>
        <v>-17.446436998255979</v>
      </c>
      <c r="L183" s="7">
        <f t="shared" si="8"/>
        <v>111.37769203178026</v>
      </c>
    </row>
    <row r="184" spans="5:12" x14ac:dyDescent="0.25">
      <c r="E184" s="18">
        <v>4</v>
      </c>
      <c r="F184" s="3" t="s">
        <v>20</v>
      </c>
      <c r="G184" s="3" t="s">
        <v>9</v>
      </c>
      <c r="H184" s="12">
        <v>37</v>
      </c>
      <c r="I184" s="13">
        <v>7</v>
      </c>
      <c r="J184" s="2">
        <f t="shared" si="6"/>
        <v>30</v>
      </c>
      <c r="K184" s="7">
        <f t="shared" si="7"/>
        <v>10.238319067371858</v>
      </c>
      <c r="L184" s="7">
        <f t="shared" si="8"/>
        <v>390.52403328299869</v>
      </c>
    </row>
    <row r="185" spans="5:12" x14ac:dyDescent="0.25">
      <c r="E185" s="18">
        <v>4</v>
      </c>
      <c r="F185" s="3" t="s">
        <v>22</v>
      </c>
      <c r="G185" s="3" t="s">
        <v>53</v>
      </c>
      <c r="H185" s="12">
        <v>38</v>
      </c>
      <c r="I185" s="13">
        <v>35</v>
      </c>
      <c r="J185" s="2">
        <f t="shared" si="6"/>
        <v>3</v>
      </c>
      <c r="K185" s="7">
        <f t="shared" si="7"/>
        <v>-3.7765259025290905</v>
      </c>
      <c r="L185" s="7">
        <f t="shared" si="8"/>
        <v>45.921303307647712</v>
      </c>
    </row>
    <row r="186" spans="5:12" x14ac:dyDescent="0.25">
      <c r="E186" s="18">
        <v>4</v>
      </c>
      <c r="F186" s="3" t="s">
        <v>94</v>
      </c>
      <c r="G186" s="3" t="s">
        <v>56</v>
      </c>
      <c r="H186" s="12">
        <v>24</v>
      </c>
      <c r="I186" s="13">
        <v>69</v>
      </c>
      <c r="J186" s="2">
        <f t="shared" si="6"/>
        <v>-45</v>
      </c>
      <c r="K186" s="7">
        <f t="shared" si="7"/>
        <v>-16.269162365072052</v>
      </c>
      <c r="L186" s="7">
        <f t="shared" si="8"/>
        <v>825.46103120459213</v>
      </c>
    </row>
    <row r="187" spans="5:12" x14ac:dyDescent="0.25">
      <c r="E187" s="18">
        <v>4</v>
      </c>
      <c r="F187" s="3" t="s">
        <v>105</v>
      </c>
      <c r="G187" s="3" t="s">
        <v>111</v>
      </c>
      <c r="H187" s="12">
        <v>49</v>
      </c>
      <c r="I187" s="13">
        <v>0</v>
      </c>
      <c r="J187" s="2">
        <f t="shared" si="6"/>
        <v>49</v>
      </c>
      <c r="K187" s="7">
        <f t="shared" si="7"/>
        <v>27.624239422470662</v>
      </c>
      <c r="L187" s="7">
        <f t="shared" si="8"/>
        <v>456.92314026785738</v>
      </c>
    </row>
    <row r="188" spans="5:12" x14ac:dyDescent="0.25">
      <c r="E188" s="18">
        <v>5</v>
      </c>
      <c r="F188" s="3" t="s">
        <v>107</v>
      </c>
      <c r="G188" s="3" t="s">
        <v>30</v>
      </c>
      <c r="H188" s="12">
        <v>17</v>
      </c>
      <c r="I188" s="13">
        <v>13</v>
      </c>
      <c r="J188" s="2">
        <f t="shared" si="6"/>
        <v>4</v>
      </c>
      <c r="K188" s="7">
        <f t="shared" si="7"/>
        <v>-7.9835031691579168</v>
      </c>
      <c r="L188" s="7">
        <f t="shared" si="8"/>
        <v>143.60434820521783</v>
      </c>
    </row>
    <row r="189" spans="5:12" x14ac:dyDescent="0.25">
      <c r="E189" s="18">
        <v>5</v>
      </c>
      <c r="F189" s="3" t="s">
        <v>19</v>
      </c>
      <c r="G189" s="3" t="s">
        <v>94</v>
      </c>
      <c r="H189" s="12">
        <v>47</v>
      </c>
      <c r="I189" s="13">
        <v>0</v>
      </c>
      <c r="J189" s="2">
        <f t="shared" si="6"/>
        <v>47</v>
      </c>
      <c r="K189" s="7">
        <f t="shared" si="7"/>
        <v>36.814278272121669</v>
      </c>
      <c r="L189" s="7">
        <f t="shared" si="8"/>
        <v>103.74892711777274</v>
      </c>
    </row>
    <row r="190" spans="5:12" x14ac:dyDescent="0.25">
      <c r="E190" s="18">
        <v>5</v>
      </c>
      <c r="F190" s="3" t="s">
        <v>47</v>
      </c>
      <c r="G190" s="3" t="s">
        <v>115</v>
      </c>
      <c r="H190" s="12">
        <v>70</v>
      </c>
      <c r="I190" s="13">
        <v>63</v>
      </c>
      <c r="J190" s="2">
        <f t="shared" si="6"/>
        <v>7</v>
      </c>
      <c r="K190" s="7">
        <f t="shared" si="7"/>
        <v>-2.4554801939396529</v>
      </c>
      <c r="L190" s="7">
        <f t="shared" si="8"/>
        <v>89.406105697985069</v>
      </c>
    </row>
    <row r="191" spans="5:12" x14ac:dyDescent="0.25">
      <c r="E191" s="18">
        <v>5</v>
      </c>
      <c r="F191" s="3" t="s">
        <v>34</v>
      </c>
      <c r="G191" s="3" t="s">
        <v>43</v>
      </c>
      <c r="H191" s="12">
        <v>7</v>
      </c>
      <c r="I191" s="13">
        <v>35</v>
      </c>
      <c r="J191" s="2">
        <f t="shared" si="6"/>
        <v>-28</v>
      </c>
      <c r="K191" s="7">
        <f t="shared" si="7"/>
        <v>-21.244067066667728</v>
      </c>
      <c r="L191" s="7">
        <f t="shared" si="8"/>
        <v>45.64262979968359</v>
      </c>
    </row>
    <row r="192" spans="5:12" x14ac:dyDescent="0.25">
      <c r="E192" s="18">
        <v>5</v>
      </c>
      <c r="F192" s="3" t="s">
        <v>14</v>
      </c>
      <c r="G192" s="3" t="s">
        <v>48</v>
      </c>
      <c r="H192" s="12">
        <v>24</v>
      </c>
      <c r="I192" s="13">
        <v>17</v>
      </c>
      <c r="J192" s="2">
        <f t="shared" si="6"/>
        <v>7</v>
      </c>
      <c r="K192" s="7">
        <f t="shared" si="7"/>
        <v>11.214563666484874</v>
      </c>
      <c r="L192" s="7">
        <f t="shared" si="8"/>
        <v>17.762546898854428</v>
      </c>
    </row>
    <row r="193" spans="5:12" x14ac:dyDescent="0.25">
      <c r="E193" s="18">
        <v>5</v>
      </c>
      <c r="F193" s="3" t="s">
        <v>60</v>
      </c>
      <c r="G193" s="3" t="s">
        <v>21</v>
      </c>
      <c r="H193" s="12">
        <v>31</v>
      </c>
      <c r="I193" s="13">
        <v>13</v>
      </c>
      <c r="J193" s="2">
        <f t="shared" si="6"/>
        <v>18</v>
      </c>
      <c r="K193" s="7">
        <f t="shared" si="7"/>
        <v>7.017174563622131</v>
      </c>
      <c r="L193" s="7">
        <f t="shared" si="8"/>
        <v>120.62245456594873</v>
      </c>
    </row>
    <row r="194" spans="5:12" x14ac:dyDescent="0.25">
      <c r="E194" s="18">
        <v>5</v>
      </c>
      <c r="F194" s="3" t="s">
        <v>116</v>
      </c>
      <c r="G194" s="3" t="s">
        <v>12</v>
      </c>
      <c r="H194" s="12">
        <v>28</v>
      </c>
      <c r="I194" s="13">
        <v>49</v>
      </c>
      <c r="J194" s="2">
        <f t="shared" si="6"/>
        <v>-21</v>
      </c>
      <c r="K194" s="7">
        <f t="shared" si="7"/>
        <v>9.7841636309881146</v>
      </c>
      <c r="L194" s="7">
        <f t="shared" si="8"/>
        <v>947.66473045945133</v>
      </c>
    </row>
    <row r="195" spans="5:12" x14ac:dyDescent="0.25">
      <c r="E195" s="18">
        <v>5</v>
      </c>
      <c r="F195" s="3" t="s">
        <v>44</v>
      </c>
      <c r="G195" s="3" t="s">
        <v>96</v>
      </c>
      <c r="H195" s="12">
        <v>44</v>
      </c>
      <c r="I195" s="13">
        <v>29</v>
      </c>
      <c r="J195" s="2">
        <f t="shared" si="6"/>
        <v>15</v>
      </c>
      <c r="K195" s="7">
        <f t="shared" si="7"/>
        <v>17.681511382695927</v>
      </c>
      <c r="L195" s="7">
        <f t="shared" si="8"/>
        <v>7.1905032955278223</v>
      </c>
    </row>
    <row r="196" spans="5:12" x14ac:dyDescent="0.25">
      <c r="E196" s="18">
        <v>5</v>
      </c>
      <c r="F196" s="3" t="s">
        <v>6</v>
      </c>
      <c r="G196" s="3" t="s">
        <v>4</v>
      </c>
      <c r="H196" s="12">
        <v>45</v>
      </c>
      <c r="I196" s="13">
        <v>43</v>
      </c>
      <c r="J196" s="2">
        <f t="shared" si="6"/>
        <v>2</v>
      </c>
      <c r="K196" s="7">
        <f t="shared" si="7"/>
        <v>5.4176820429024097</v>
      </c>
      <c r="L196" s="7">
        <f t="shared" si="8"/>
        <v>11.680550546377589</v>
      </c>
    </row>
    <row r="197" spans="5:12" x14ac:dyDescent="0.25">
      <c r="E197" s="18">
        <v>5</v>
      </c>
      <c r="F197" s="3" t="s">
        <v>63</v>
      </c>
      <c r="G197" s="3" t="s">
        <v>25</v>
      </c>
      <c r="H197" s="12">
        <v>44</v>
      </c>
      <c r="I197" s="13">
        <v>37</v>
      </c>
      <c r="J197" s="2">
        <f t="shared" si="6"/>
        <v>7</v>
      </c>
      <c r="K197" s="7">
        <f t="shared" si="7"/>
        <v>7.5881551068189559</v>
      </c>
      <c r="L197" s="7">
        <f t="shared" si="8"/>
        <v>0.34592642967721743</v>
      </c>
    </row>
    <row r="198" spans="5:12" x14ac:dyDescent="0.25">
      <c r="E198" s="18">
        <v>5</v>
      </c>
      <c r="F198" s="3" t="s">
        <v>1</v>
      </c>
      <c r="G198" s="3" t="s">
        <v>93</v>
      </c>
      <c r="H198" s="12">
        <v>16</v>
      </c>
      <c r="I198" s="13">
        <v>21</v>
      </c>
      <c r="J198" s="2">
        <f t="shared" ref="J198:J261" si="9">H198-I198</f>
        <v>-5</v>
      </c>
      <c r="K198" s="7">
        <f t="shared" ref="K198:K261" si="10">VLOOKUP(F198,$B$12:$C$135,2,FALSE)-VLOOKUP(G198,$B$12:$C$135,2,FALSE)+$B$3</f>
        <v>2.0142540868440588</v>
      </c>
      <c r="L198" s="7">
        <f t="shared" si="8"/>
        <v>49.199760394808578</v>
      </c>
    </row>
    <row r="199" spans="5:12" x14ac:dyDescent="0.25">
      <c r="E199" s="18">
        <v>5</v>
      </c>
      <c r="F199" s="3" t="s">
        <v>124</v>
      </c>
      <c r="G199" s="3" t="s">
        <v>92</v>
      </c>
      <c r="H199" s="12">
        <v>58</v>
      </c>
      <c r="I199" s="13">
        <v>10</v>
      </c>
      <c r="J199" s="2">
        <f t="shared" si="9"/>
        <v>48</v>
      </c>
      <c r="K199" s="7">
        <f t="shared" si="10"/>
        <v>34.356579495012625</v>
      </c>
      <c r="L199" s="7">
        <f t="shared" ref="L199:L262" si="11">(J199-K199)^2</f>
        <v>186.14292307590998</v>
      </c>
    </row>
    <row r="200" spans="5:12" x14ac:dyDescent="0.25">
      <c r="E200" s="18">
        <v>5</v>
      </c>
      <c r="F200" s="3" t="s">
        <v>73</v>
      </c>
      <c r="G200" s="3" t="s">
        <v>86</v>
      </c>
      <c r="H200" s="12">
        <v>27</v>
      </c>
      <c r="I200" s="13">
        <v>34</v>
      </c>
      <c r="J200" s="2">
        <f t="shared" si="9"/>
        <v>-7</v>
      </c>
      <c r="K200" s="7">
        <f t="shared" si="10"/>
        <v>-3.6008273633311236</v>
      </c>
      <c r="L200" s="7">
        <f t="shared" si="11"/>
        <v>11.554374613878441</v>
      </c>
    </row>
    <row r="201" spans="5:12" x14ac:dyDescent="0.25">
      <c r="E201" s="18">
        <v>5</v>
      </c>
      <c r="F201" s="3" t="s">
        <v>2</v>
      </c>
      <c r="G201" s="3" t="s">
        <v>40</v>
      </c>
      <c r="H201" s="12">
        <v>49</v>
      </c>
      <c r="I201" s="13">
        <v>56</v>
      </c>
      <c r="J201" s="2">
        <f t="shared" si="9"/>
        <v>-7</v>
      </c>
      <c r="K201" s="7">
        <f t="shared" si="10"/>
        <v>-1.9182047077254349E-2</v>
      </c>
      <c r="L201" s="7">
        <f t="shared" si="11"/>
        <v>48.73181929184851</v>
      </c>
    </row>
    <row r="202" spans="5:12" x14ac:dyDescent="0.25">
      <c r="E202" s="18">
        <v>5</v>
      </c>
      <c r="F202" s="3" t="s">
        <v>97</v>
      </c>
      <c r="G202" s="3" t="s">
        <v>56</v>
      </c>
      <c r="H202" s="12">
        <v>21</v>
      </c>
      <c r="I202" s="13">
        <v>34</v>
      </c>
      <c r="J202" s="2">
        <f t="shared" si="9"/>
        <v>-13</v>
      </c>
      <c r="K202" s="7">
        <f t="shared" si="10"/>
        <v>-7.0394138913529822</v>
      </c>
      <c r="L202" s="7">
        <f t="shared" si="11"/>
        <v>35.5285867585958</v>
      </c>
    </row>
    <row r="203" spans="5:12" x14ac:dyDescent="0.25">
      <c r="E203" s="18">
        <v>5</v>
      </c>
      <c r="F203" s="3" t="s">
        <v>53</v>
      </c>
      <c r="G203" s="3" t="s">
        <v>69</v>
      </c>
      <c r="H203" s="12">
        <v>42</v>
      </c>
      <c r="I203" s="13">
        <v>21</v>
      </c>
      <c r="J203" s="2">
        <f t="shared" si="9"/>
        <v>21</v>
      </c>
      <c r="K203" s="7">
        <f t="shared" si="10"/>
        <v>7.9473892321565778</v>
      </c>
      <c r="L203" s="7">
        <f t="shared" si="11"/>
        <v>170.37064785682205</v>
      </c>
    </row>
    <row r="204" spans="5:12" x14ac:dyDescent="0.25">
      <c r="E204" s="18">
        <v>5</v>
      </c>
      <c r="F204" s="3" t="s">
        <v>39</v>
      </c>
      <c r="G204" s="3" t="s">
        <v>35</v>
      </c>
      <c r="H204" s="12">
        <v>42</v>
      </c>
      <c r="I204" s="13">
        <v>49</v>
      </c>
      <c r="J204" s="2">
        <f t="shared" si="9"/>
        <v>-7</v>
      </c>
      <c r="K204" s="7">
        <f t="shared" si="10"/>
        <v>-18.741421383622228</v>
      </c>
      <c r="L204" s="7">
        <f t="shared" si="11"/>
        <v>137.86097610778131</v>
      </c>
    </row>
    <row r="205" spans="5:12" x14ac:dyDescent="0.25">
      <c r="E205" s="18">
        <v>5</v>
      </c>
      <c r="F205" s="3" t="s">
        <v>117</v>
      </c>
      <c r="G205" s="3" t="s">
        <v>118</v>
      </c>
      <c r="H205" s="12">
        <v>24</v>
      </c>
      <c r="I205" s="13">
        <v>27</v>
      </c>
      <c r="J205" s="2">
        <f t="shared" si="9"/>
        <v>-3</v>
      </c>
      <c r="K205" s="7">
        <f t="shared" si="10"/>
        <v>-3.5060753308139883</v>
      </c>
      <c r="L205" s="7">
        <f t="shared" si="11"/>
        <v>0.25611224045848763</v>
      </c>
    </row>
    <row r="206" spans="5:12" x14ac:dyDescent="0.25">
      <c r="E206" s="18">
        <v>5</v>
      </c>
      <c r="F206" s="3" t="s">
        <v>55</v>
      </c>
      <c r="G206" s="3" t="s">
        <v>123</v>
      </c>
      <c r="H206" s="12">
        <v>38</v>
      </c>
      <c r="I206" s="13">
        <v>44</v>
      </c>
      <c r="J206" s="2">
        <f t="shared" si="9"/>
        <v>-6</v>
      </c>
      <c r="K206" s="7">
        <f t="shared" si="10"/>
        <v>-9.54230030248576</v>
      </c>
      <c r="L206" s="7">
        <f t="shared" si="11"/>
        <v>12.547891432990706</v>
      </c>
    </row>
    <row r="207" spans="5:12" x14ac:dyDescent="0.25">
      <c r="E207" s="18">
        <v>5</v>
      </c>
      <c r="F207" s="3" t="s">
        <v>49</v>
      </c>
      <c r="G207" s="3" t="s">
        <v>24</v>
      </c>
      <c r="H207" s="12">
        <v>51</v>
      </c>
      <c r="I207" s="13">
        <v>44</v>
      </c>
      <c r="J207" s="2">
        <f t="shared" si="9"/>
        <v>7</v>
      </c>
      <c r="K207" s="7">
        <f t="shared" si="10"/>
        <v>21.353931708686641</v>
      </c>
      <c r="L207" s="7">
        <f t="shared" si="11"/>
        <v>206.03535549763978</v>
      </c>
    </row>
    <row r="208" spans="5:12" x14ac:dyDescent="0.25">
      <c r="E208" s="18">
        <v>5</v>
      </c>
      <c r="F208" s="3" t="s">
        <v>61</v>
      </c>
      <c r="G208" s="3" t="s">
        <v>5</v>
      </c>
      <c r="H208" s="12">
        <v>55</v>
      </c>
      <c r="I208" s="13">
        <v>24</v>
      </c>
      <c r="J208" s="2">
        <f t="shared" si="9"/>
        <v>31</v>
      </c>
      <c r="K208" s="7">
        <f t="shared" si="10"/>
        <v>26.902893928861186</v>
      </c>
      <c r="L208" s="7">
        <f t="shared" si="11"/>
        <v>16.786278158162528</v>
      </c>
    </row>
    <row r="209" spans="5:12" x14ac:dyDescent="0.25">
      <c r="E209" s="18">
        <v>5</v>
      </c>
      <c r="F209" s="3" t="s">
        <v>13</v>
      </c>
      <c r="G209" s="3" t="s">
        <v>42</v>
      </c>
      <c r="H209" s="12">
        <v>34</v>
      </c>
      <c r="I209" s="13">
        <v>37</v>
      </c>
      <c r="J209" s="2">
        <f t="shared" si="9"/>
        <v>-3</v>
      </c>
      <c r="K209" s="7">
        <f t="shared" si="10"/>
        <v>-19.085576914912696</v>
      </c>
      <c r="L209" s="7">
        <f t="shared" si="11"/>
        <v>258.74578468557223</v>
      </c>
    </row>
    <row r="210" spans="5:12" x14ac:dyDescent="0.25">
      <c r="E210" s="18">
        <v>5</v>
      </c>
      <c r="F210" s="3" t="s">
        <v>11</v>
      </c>
      <c r="G210" s="3" t="s">
        <v>98</v>
      </c>
      <c r="H210" s="12">
        <v>14</v>
      </c>
      <c r="I210" s="13">
        <v>35</v>
      </c>
      <c r="J210" s="2">
        <f t="shared" si="9"/>
        <v>-21</v>
      </c>
      <c r="K210" s="7">
        <f t="shared" si="10"/>
        <v>6.9225369141187052</v>
      </c>
      <c r="L210" s="7">
        <f t="shared" si="11"/>
        <v>779.66806772032169</v>
      </c>
    </row>
    <row r="211" spans="5:12" x14ac:dyDescent="0.25">
      <c r="E211" s="18">
        <v>5</v>
      </c>
      <c r="F211" s="3" t="s">
        <v>28</v>
      </c>
      <c r="G211" s="3" t="s">
        <v>41</v>
      </c>
      <c r="H211" s="12">
        <v>16</v>
      </c>
      <c r="I211" s="13">
        <v>17</v>
      </c>
      <c r="J211" s="2">
        <f t="shared" si="9"/>
        <v>-1</v>
      </c>
      <c r="K211" s="7">
        <f t="shared" si="10"/>
        <v>-2.0892851259718728</v>
      </c>
      <c r="L211" s="7">
        <f t="shared" si="11"/>
        <v>1.1865420856635587</v>
      </c>
    </row>
    <row r="212" spans="5:12" x14ac:dyDescent="0.25">
      <c r="E212" s="18">
        <v>5</v>
      </c>
      <c r="F212" s="3" t="s">
        <v>52</v>
      </c>
      <c r="G212" s="3" t="s">
        <v>38</v>
      </c>
      <c r="H212" s="12">
        <v>10</v>
      </c>
      <c r="I212" s="13">
        <v>31</v>
      </c>
      <c r="J212" s="2">
        <f t="shared" si="9"/>
        <v>-21</v>
      </c>
      <c r="K212" s="7">
        <f t="shared" si="10"/>
        <v>-8.2308555312125442</v>
      </c>
      <c r="L212" s="7">
        <f t="shared" si="11"/>
        <v>163.05105046476527</v>
      </c>
    </row>
    <row r="213" spans="5:12" x14ac:dyDescent="0.25">
      <c r="E213" s="18">
        <v>5</v>
      </c>
      <c r="F213" s="3" t="s">
        <v>32</v>
      </c>
      <c r="G213" s="3" t="s">
        <v>29</v>
      </c>
      <c r="H213" s="12">
        <v>0</v>
      </c>
      <c r="I213" s="13">
        <v>12</v>
      </c>
      <c r="J213" s="2">
        <f t="shared" si="9"/>
        <v>-12</v>
      </c>
      <c r="K213" s="7">
        <f t="shared" si="10"/>
        <v>-11.266188017008478</v>
      </c>
      <c r="L213" s="7">
        <f t="shared" si="11"/>
        <v>0.53848002638195003</v>
      </c>
    </row>
    <row r="214" spans="5:12" x14ac:dyDescent="0.25">
      <c r="E214" s="18">
        <v>5</v>
      </c>
      <c r="F214" s="3" t="s">
        <v>64</v>
      </c>
      <c r="G214" s="3" t="s">
        <v>81</v>
      </c>
      <c r="H214" s="12">
        <v>31</v>
      </c>
      <c r="I214" s="13">
        <v>45</v>
      </c>
      <c r="J214" s="2">
        <f t="shared" si="9"/>
        <v>-14</v>
      </c>
      <c r="K214" s="7">
        <f t="shared" si="10"/>
        <v>-21.869342656924164</v>
      </c>
      <c r="L214" s="7">
        <f t="shared" si="11"/>
        <v>61.926553852086265</v>
      </c>
    </row>
    <row r="215" spans="5:12" x14ac:dyDescent="0.25">
      <c r="E215" s="18">
        <v>5</v>
      </c>
      <c r="F215" s="3" t="s">
        <v>102</v>
      </c>
      <c r="G215" s="3" t="s">
        <v>120</v>
      </c>
      <c r="H215" s="12">
        <v>10</v>
      </c>
      <c r="I215" s="13">
        <v>63</v>
      </c>
      <c r="J215" s="2">
        <f t="shared" si="9"/>
        <v>-53</v>
      </c>
      <c r="K215" s="7">
        <f t="shared" si="10"/>
        <v>-22.950910952567614</v>
      </c>
      <c r="L215" s="7">
        <f t="shared" si="11"/>
        <v>902.94775258052096</v>
      </c>
    </row>
    <row r="216" spans="5:12" x14ac:dyDescent="0.25">
      <c r="E216" s="18">
        <v>5</v>
      </c>
      <c r="F216" s="3" t="s">
        <v>50</v>
      </c>
      <c r="G216" s="3" t="s">
        <v>17</v>
      </c>
      <c r="H216" s="12">
        <v>66</v>
      </c>
      <c r="I216" s="13">
        <v>0</v>
      </c>
      <c r="J216" s="2">
        <f t="shared" si="9"/>
        <v>66</v>
      </c>
      <c r="K216" s="7">
        <f t="shared" si="10"/>
        <v>35.136015580823702</v>
      </c>
      <c r="L216" s="7">
        <f t="shared" si="11"/>
        <v>952.58553422715727</v>
      </c>
    </row>
    <row r="217" spans="5:12" x14ac:dyDescent="0.25">
      <c r="E217" s="18">
        <v>5</v>
      </c>
      <c r="F217" s="3" t="s">
        <v>67</v>
      </c>
      <c r="G217" s="3" t="s">
        <v>46</v>
      </c>
      <c r="H217" s="12">
        <v>51</v>
      </c>
      <c r="I217" s="13">
        <v>41</v>
      </c>
      <c r="J217" s="2">
        <f t="shared" si="9"/>
        <v>10</v>
      </c>
      <c r="K217" s="7">
        <f t="shared" si="10"/>
        <v>12.974469507277927</v>
      </c>
      <c r="L217" s="7">
        <f t="shared" si="11"/>
        <v>8.8474688497261962</v>
      </c>
    </row>
    <row r="218" spans="5:12" x14ac:dyDescent="0.25">
      <c r="E218" s="18">
        <v>5</v>
      </c>
      <c r="F218" s="3" t="s">
        <v>57</v>
      </c>
      <c r="G218" s="3" t="s">
        <v>20</v>
      </c>
      <c r="H218" s="12">
        <v>17</v>
      </c>
      <c r="I218" s="13">
        <v>27</v>
      </c>
      <c r="J218" s="2">
        <f t="shared" si="9"/>
        <v>-10</v>
      </c>
      <c r="K218" s="7">
        <f t="shared" si="10"/>
        <v>-10.631796784157789</v>
      </c>
      <c r="L218" s="7">
        <f t="shared" si="11"/>
        <v>0.39916717647212374</v>
      </c>
    </row>
    <row r="219" spans="5:12" x14ac:dyDescent="0.25">
      <c r="E219" s="18">
        <v>5</v>
      </c>
      <c r="F219" s="3" t="s">
        <v>26</v>
      </c>
      <c r="G219" s="3" t="s">
        <v>79</v>
      </c>
      <c r="H219" s="12">
        <v>14</v>
      </c>
      <c r="I219" s="13">
        <v>20</v>
      </c>
      <c r="J219" s="2">
        <f t="shared" si="9"/>
        <v>-6</v>
      </c>
      <c r="K219" s="7">
        <f t="shared" si="10"/>
        <v>1.8828413485535376</v>
      </c>
      <c r="L219" s="7">
        <f t="shared" si="11"/>
        <v>62.139187726465344</v>
      </c>
    </row>
    <row r="220" spans="5:12" x14ac:dyDescent="0.25">
      <c r="E220" s="18">
        <v>5</v>
      </c>
      <c r="F220" s="3" t="s">
        <v>89</v>
      </c>
      <c r="G220" s="3" t="s">
        <v>72</v>
      </c>
      <c r="H220" s="12">
        <v>17</v>
      </c>
      <c r="I220" s="13">
        <v>30</v>
      </c>
      <c r="J220" s="2">
        <f t="shared" si="9"/>
        <v>-13</v>
      </c>
      <c r="K220" s="7">
        <f t="shared" si="10"/>
        <v>-23.006818957720913</v>
      </c>
      <c r="L220" s="7">
        <f t="shared" si="11"/>
        <v>100.13642565260267</v>
      </c>
    </row>
    <row r="221" spans="5:12" x14ac:dyDescent="0.25">
      <c r="E221" s="18">
        <v>5</v>
      </c>
      <c r="F221" s="3" t="s">
        <v>68</v>
      </c>
      <c r="G221" s="3" t="s">
        <v>10</v>
      </c>
      <c r="H221" s="12">
        <v>14</v>
      </c>
      <c r="I221" s="13">
        <v>42</v>
      </c>
      <c r="J221" s="2">
        <f t="shared" si="9"/>
        <v>-28</v>
      </c>
      <c r="K221" s="7">
        <f t="shared" si="10"/>
        <v>-31.290591345208231</v>
      </c>
      <c r="L221" s="7">
        <f t="shared" si="11"/>
        <v>10.827991401159315</v>
      </c>
    </row>
    <row r="222" spans="5:12" x14ac:dyDescent="0.25">
      <c r="E222" s="18">
        <v>5</v>
      </c>
      <c r="F222" s="3" t="s">
        <v>70</v>
      </c>
      <c r="G222" s="3" t="s">
        <v>27</v>
      </c>
      <c r="H222" s="12">
        <v>29</v>
      </c>
      <c r="I222" s="13">
        <v>32</v>
      </c>
      <c r="J222" s="2">
        <f t="shared" si="9"/>
        <v>-3</v>
      </c>
      <c r="K222" s="7">
        <f t="shared" si="10"/>
        <v>-17.952134898395247</v>
      </c>
      <c r="L222" s="7">
        <f t="shared" si="11"/>
        <v>223.56633801980905</v>
      </c>
    </row>
    <row r="223" spans="5:12" x14ac:dyDescent="0.25">
      <c r="E223" s="18">
        <v>5</v>
      </c>
      <c r="F223" s="3" t="s">
        <v>104</v>
      </c>
      <c r="G223" s="3" t="s">
        <v>87</v>
      </c>
      <c r="H223" s="12">
        <v>13</v>
      </c>
      <c r="I223" s="13">
        <v>26</v>
      </c>
      <c r="J223" s="2">
        <f t="shared" si="9"/>
        <v>-13</v>
      </c>
      <c r="K223" s="7">
        <f t="shared" si="10"/>
        <v>11.732070213779888</v>
      </c>
      <c r="L223" s="7">
        <f t="shared" si="11"/>
        <v>611.67529705933839</v>
      </c>
    </row>
    <row r="224" spans="5:12" x14ac:dyDescent="0.25">
      <c r="E224" s="18">
        <v>5</v>
      </c>
      <c r="F224" s="3" t="s">
        <v>36</v>
      </c>
      <c r="G224" s="3" t="s">
        <v>83</v>
      </c>
      <c r="H224" s="12">
        <v>13</v>
      </c>
      <c r="I224" s="13">
        <v>24</v>
      </c>
      <c r="J224" s="2">
        <f t="shared" si="9"/>
        <v>-11</v>
      </c>
      <c r="K224" s="7">
        <f t="shared" si="10"/>
        <v>2.2845989885938391</v>
      </c>
      <c r="L224" s="7">
        <f t="shared" si="11"/>
        <v>176.48057028774844</v>
      </c>
    </row>
    <row r="225" spans="5:12" x14ac:dyDescent="0.25">
      <c r="E225" s="18">
        <v>5</v>
      </c>
      <c r="F225" s="3" t="s">
        <v>90</v>
      </c>
      <c r="G225" s="3" t="s">
        <v>85</v>
      </c>
      <c r="H225" s="12">
        <v>48</v>
      </c>
      <c r="I225" s="13">
        <v>20</v>
      </c>
      <c r="J225" s="2">
        <f t="shared" si="9"/>
        <v>28</v>
      </c>
      <c r="K225" s="7">
        <f t="shared" si="10"/>
        <v>17.280626034923056</v>
      </c>
      <c r="L225" s="7">
        <f t="shared" si="11"/>
        <v>114.90497820316939</v>
      </c>
    </row>
    <row r="226" spans="5:12" x14ac:dyDescent="0.25">
      <c r="E226" s="18">
        <v>5</v>
      </c>
      <c r="F226" s="3" t="s">
        <v>37</v>
      </c>
      <c r="G226" s="3" t="s">
        <v>109</v>
      </c>
      <c r="H226" s="12">
        <v>28</v>
      </c>
      <c r="I226" s="13">
        <v>18</v>
      </c>
      <c r="J226" s="2">
        <f t="shared" si="9"/>
        <v>10</v>
      </c>
      <c r="K226" s="7">
        <f t="shared" si="10"/>
        <v>7.3378247209463829</v>
      </c>
      <c r="L226" s="7">
        <f t="shared" si="11"/>
        <v>7.0871772164042035</v>
      </c>
    </row>
    <row r="227" spans="5:12" x14ac:dyDescent="0.25">
      <c r="E227" s="18">
        <v>5</v>
      </c>
      <c r="F227" s="3" t="s">
        <v>114</v>
      </c>
      <c r="G227" s="3" t="s">
        <v>121</v>
      </c>
      <c r="H227" s="12">
        <v>16</v>
      </c>
      <c r="I227" s="13">
        <v>24</v>
      </c>
      <c r="J227" s="2">
        <f t="shared" si="9"/>
        <v>-8</v>
      </c>
      <c r="K227" s="7">
        <f t="shared" si="10"/>
        <v>-12.637221895141227</v>
      </c>
      <c r="L227" s="7">
        <f t="shared" si="11"/>
        <v>21.503826904777195</v>
      </c>
    </row>
    <row r="228" spans="5:12" x14ac:dyDescent="0.25">
      <c r="E228" s="18">
        <v>5</v>
      </c>
      <c r="F228" s="3" t="s">
        <v>112</v>
      </c>
      <c r="G228" s="3" t="s">
        <v>7</v>
      </c>
      <c r="H228" s="12">
        <v>17</v>
      </c>
      <c r="I228" s="13">
        <v>38</v>
      </c>
      <c r="J228" s="2">
        <f t="shared" si="9"/>
        <v>-21</v>
      </c>
      <c r="K228" s="7">
        <f t="shared" si="10"/>
        <v>-24.693656678897586</v>
      </c>
      <c r="L228" s="7">
        <f t="shared" si="11"/>
        <v>13.643099661564744</v>
      </c>
    </row>
    <row r="229" spans="5:12" x14ac:dyDescent="0.25">
      <c r="E229" s="18">
        <v>5</v>
      </c>
      <c r="F229" s="3" t="s">
        <v>33</v>
      </c>
      <c r="G229" s="3" t="s">
        <v>110</v>
      </c>
      <c r="H229" s="12">
        <v>17</v>
      </c>
      <c r="I229" s="13">
        <v>37</v>
      </c>
      <c r="J229" s="2">
        <f t="shared" si="9"/>
        <v>-20</v>
      </c>
      <c r="K229" s="7">
        <f t="shared" si="10"/>
        <v>-10.655090739445061</v>
      </c>
      <c r="L229" s="7">
        <f t="shared" si="11"/>
        <v>87.327329088005456</v>
      </c>
    </row>
    <row r="230" spans="5:12" x14ac:dyDescent="0.25">
      <c r="E230" s="18">
        <v>5</v>
      </c>
      <c r="F230" s="3" t="s">
        <v>75</v>
      </c>
      <c r="G230" s="3" t="s">
        <v>78</v>
      </c>
      <c r="H230" s="12">
        <v>36</v>
      </c>
      <c r="I230" s="13">
        <v>41</v>
      </c>
      <c r="J230" s="2">
        <f t="shared" si="9"/>
        <v>-5</v>
      </c>
      <c r="K230" s="7">
        <f t="shared" si="10"/>
        <v>6.9619688228419356</v>
      </c>
      <c r="L230" s="7">
        <f t="shared" si="11"/>
        <v>143.08869811864247</v>
      </c>
    </row>
    <row r="231" spans="5:12" x14ac:dyDescent="0.25">
      <c r="E231" s="18">
        <v>5</v>
      </c>
      <c r="F231" s="3" t="s">
        <v>59</v>
      </c>
      <c r="G231" s="3" t="s">
        <v>62</v>
      </c>
      <c r="H231" s="12">
        <v>30</v>
      </c>
      <c r="I231" s="13">
        <v>27</v>
      </c>
      <c r="J231" s="2">
        <f t="shared" si="9"/>
        <v>3</v>
      </c>
      <c r="K231" s="7">
        <f t="shared" si="10"/>
        <v>-0.94969553218699643</v>
      </c>
      <c r="L231" s="7">
        <f t="shared" si="11"/>
        <v>15.60009479697792</v>
      </c>
    </row>
    <row r="232" spans="5:12" x14ac:dyDescent="0.25">
      <c r="E232" s="18">
        <v>5</v>
      </c>
      <c r="F232" s="3" t="s">
        <v>58</v>
      </c>
      <c r="G232" s="3" t="s">
        <v>113</v>
      </c>
      <c r="H232" s="12">
        <v>17</v>
      </c>
      <c r="I232" s="13">
        <v>21</v>
      </c>
      <c r="J232" s="2">
        <f t="shared" si="9"/>
        <v>-4</v>
      </c>
      <c r="K232" s="7">
        <f t="shared" si="10"/>
        <v>-20.904277543829412</v>
      </c>
      <c r="L232" s="7">
        <f t="shared" si="11"/>
        <v>285.75459927881536</v>
      </c>
    </row>
    <row r="233" spans="5:12" x14ac:dyDescent="0.25">
      <c r="E233" s="18">
        <v>5</v>
      </c>
      <c r="F233" s="3" t="s">
        <v>15</v>
      </c>
      <c r="G233" s="3" t="s">
        <v>22</v>
      </c>
      <c r="H233" s="12">
        <v>35</v>
      </c>
      <c r="I233" s="13">
        <v>13</v>
      </c>
      <c r="J233" s="2">
        <f t="shared" si="9"/>
        <v>22</v>
      </c>
      <c r="K233" s="7">
        <f t="shared" si="10"/>
        <v>30.900850389751152</v>
      </c>
      <c r="L233" s="7">
        <f t="shared" si="11"/>
        <v>79.225137660733239</v>
      </c>
    </row>
    <row r="234" spans="5:12" x14ac:dyDescent="0.25">
      <c r="E234" s="18">
        <v>5</v>
      </c>
      <c r="F234" s="3" t="s">
        <v>16</v>
      </c>
      <c r="G234" s="3" t="s">
        <v>51</v>
      </c>
      <c r="H234" s="12">
        <v>14</v>
      </c>
      <c r="I234" s="13">
        <v>35</v>
      </c>
      <c r="J234" s="2">
        <f t="shared" si="9"/>
        <v>-21</v>
      </c>
      <c r="K234" s="7">
        <f t="shared" si="10"/>
        <v>-10.828299538717129</v>
      </c>
      <c r="L234" s="7">
        <f t="shared" si="11"/>
        <v>103.46349027406217</v>
      </c>
    </row>
    <row r="235" spans="5:12" x14ac:dyDescent="0.25">
      <c r="E235" s="18">
        <v>5</v>
      </c>
      <c r="F235" s="3" t="s">
        <v>100</v>
      </c>
      <c r="G235" s="3" t="s">
        <v>88</v>
      </c>
      <c r="H235" s="12">
        <v>33</v>
      </c>
      <c r="I235" s="13">
        <v>14</v>
      </c>
      <c r="J235" s="2">
        <f t="shared" si="9"/>
        <v>19</v>
      </c>
      <c r="K235" s="7">
        <f t="shared" si="10"/>
        <v>27.677558152786172</v>
      </c>
      <c r="L235" s="7">
        <f t="shared" si="11"/>
        <v>75.300015494985772</v>
      </c>
    </row>
    <row r="236" spans="5:12" x14ac:dyDescent="0.25">
      <c r="E236" s="18">
        <v>5</v>
      </c>
      <c r="F236" s="3" t="s">
        <v>103</v>
      </c>
      <c r="G236" s="3" t="s">
        <v>106</v>
      </c>
      <c r="H236" s="12">
        <v>52</v>
      </c>
      <c r="I236" s="13">
        <v>40</v>
      </c>
      <c r="J236" s="2">
        <f t="shared" si="9"/>
        <v>12</v>
      </c>
      <c r="K236" s="7">
        <f t="shared" si="10"/>
        <v>11.453638134662238</v>
      </c>
      <c r="L236" s="7">
        <f t="shared" si="11"/>
        <v>0.2985112878953583</v>
      </c>
    </row>
    <row r="237" spans="5:12" x14ac:dyDescent="0.25">
      <c r="E237" s="18">
        <v>5</v>
      </c>
      <c r="F237" s="3" t="s">
        <v>111</v>
      </c>
      <c r="G237" s="3" t="s">
        <v>119</v>
      </c>
      <c r="H237" s="12">
        <v>35</v>
      </c>
      <c r="I237" s="13">
        <v>38</v>
      </c>
      <c r="J237" s="2">
        <f t="shared" si="9"/>
        <v>-3</v>
      </c>
      <c r="K237" s="7">
        <f t="shared" si="10"/>
        <v>-5.1830268089545406</v>
      </c>
      <c r="L237" s="7">
        <f t="shared" si="11"/>
        <v>4.7656060486142442</v>
      </c>
    </row>
    <row r="238" spans="5:12" x14ac:dyDescent="0.25">
      <c r="E238" s="18">
        <v>5</v>
      </c>
      <c r="F238" s="3" t="s">
        <v>18</v>
      </c>
      <c r="G238" s="3" t="s">
        <v>105</v>
      </c>
      <c r="H238" s="12">
        <v>26</v>
      </c>
      <c r="I238" s="13">
        <v>51</v>
      </c>
      <c r="J238" s="2">
        <f t="shared" si="9"/>
        <v>-25</v>
      </c>
      <c r="K238" s="7">
        <f t="shared" si="10"/>
        <v>-37.74516110601536</v>
      </c>
      <c r="L238" s="7">
        <f t="shared" si="11"/>
        <v>162.43913161828667</v>
      </c>
    </row>
    <row r="239" spans="5:12" x14ac:dyDescent="0.25">
      <c r="E239" s="18">
        <v>6</v>
      </c>
      <c r="F239" s="3" t="s">
        <v>85</v>
      </c>
      <c r="G239" s="3" t="s">
        <v>104</v>
      </c>
      <c r="H239" s="12">
        <v>20</v>
      </c>
      <c r="I239" s="13">
        <v>34</v>
      </c>
      <c r="J239" s="2">
        <f t="shared" si="9"/>
        <v>-14</v>
      </c>
      <c r="K239" s="7">
        <f t="shared" si="10"/>
        <v>-13.381579865271465</v>
      </c>
      <c r="L239" s="7">
        <f t="shared" si="11"/>
        <v>0.3824434630376588</v>
      </c>
    </row>
    <row r="240" spans="5:12" x14ac:dyDescent="0.25">
      <c r="E240" s="18">
        <v>6</v>
      </c>
      <c r="F240" s="3" t="s">
        <v>1</v>
      </c>
      <c r="G240" s="3" t="s">
        <v>37</v>
      </c>
      <c r="H240" s="12">
        <v>40</v>
      </c>
      <c r="I240" s="13">
        <v>20</v>
      </c>
      <c r="J240" s="2">
        <f t="shared" si="9"/>
        <v>20</v>
      </c>
      <c r="K240" s="7">
        <f t="shared" si="10"/>
        <v>17.767404895988289</v>
      </c>
      <c r="L240" s="7">
        <f t="shared" si="11"/>
        <v>4.984480898457063</v>
      </c>
    </row>
    <row r="241" spans="5:12" x14ac:dyDescent="0.25">
      <c r="E241" s="18">
        <v>6</v>
      </c>
      <c r="F241" s="3" t="s">
        <v>9</v>
      </c>
      <c r="G241" s="3" t="s">
        <v>95</v>
      </c>
      <c r="H241" s="12">
        <v>28</v>
      </c>
      <c r="I241" s="13">
        <v>38</v>
      </c>
      <c r="J241" s="2">
        <f t="shared" si="9"/>
        <v>-10</v>
      </c>
      <c r="K241" s="7">
        <f t="shared" si="10"/>
        <v>-6.4999709958131895</v>
      </c>
      <c r="L241" s="7">
        <f t="shared" si="11"/>
        <v>12.250203030148917</v>
      </c>
    </row>
    <row r="242" spans="5:12" x14ac:dyDescent="0.25">
      <c r="E242" s="18">
        <v>6</v>
      </c>
      <c r="F242" s="3" t="s">
        <v>45</v>
      </c>
      <c r="G242" s="3" t="s">
        <v>71</v>
      </c>
      <c r="H242" s="12">
        <v>14</v>
      </c>
      <c r="I242" s="13">
        <v>13</v>
      </c>
      <c r="J242" s="2">
        <f t="shared" si="9"/>
        <v>1</v>
      </c>
      <c r="K242" s="7">
        <f t="shared" si="10"/>
        <v>0.9524228421565053</v>
      </c>
      <c r="L242" s="7">
        <f t="shared" si="11"/>
        <v>2.2635859484648091E-3</v>
      </c>
    </row>
    <row r="243" spans="5:12" x14ac:dyDescent="0.25">
      <c r="E243" s="18">
        <v>6</v>
      </c>
      <c r="F243" s="3" t="s">
        <v>19</v>
      </c>
      <c r="G243" s="3" t="s">
        <v>15</v>
      </c>
      <c r="H243" s="12">
        <v>6</v>
      </c>
      <c r="I243" s="13">
        <v>3</v>
      </c>
      <c r="J243" s="2">
        <f t="shared" si="9"/>
        <v>3</v>
      </c>
      <c r="K243" s="7">
        <f t="shared" si="10"/>
        <v>4.0181748578529088</v>
      </c>
      <c r="L243" s="7">
        <f t="shared" si="11"/>
        <v>1.0366800411637911</v>
      </c>
    </row>
    <row r="244" spans="5:12" x14ac:dyDescent="0.25">
      <c r="E244" s="18">
        <v>6</v>
      </c>
      <c r="F244" s="3" t="s">
        <v>53</v>
      </c>
      <c r="G244" s="3" t="s">
        <v>32</v>
      </c>
      <c r="H244" s="12">
        <v>21</v>
      </c>
      <c r="I244" s="13">
        <v>28</v>
      </c>
      <c r="J244" s="2">
        <f t="shared" si="9"/>
        <v>-7</v>
      </c>
      <c r="K244" s="7">
        <f t="shared" si="10"/>
        <v>1.0067442278315863</v>
      </c>
      <c r="L244" s="7">
        <f t="shared" si="11"/>
        <v>64.107953129914421</v>
      </c>
    </row>
    <row r="245" spans="5:12" x14ac:dyDescent="0.25">
      <c r="E245" s="18">
        <v>6</v>
      </c>
      <c r="F245" s="3" t="s">
        <v>82</v>
      </c>
      <c r="G245" s="3" t="s">
        <v>92</v>
      </c>
      <c r="H245" s="12">
        <v>7</v>
      </c>
      <c r="I245" s="13">
        <v>24</v>
      </c>
      <c r="J245" s="2">
        <f t="shared" si="9"/>
        <v>-17</v>
      </c>
      <c r="K245" s="7">
        <f t="shared" si="10"/>
        <v>0.45206016815339156</v>
      </c>
      <c r="L245" s="7">
        <f t="shared" si="11"/>
        <v>304.5744041128462</v>
      </c>
    </row>
    <row r="246" spans="5:12" x14ac:dyDescent="0.25">
      <c r="E246" s="18">
        <v>6</v>
      </c>
      <c r="F246" s="3" t="s">
        <v>122</v>
      </c>
      <c r="G246" s="3" t="s">
        <v>64</v>
      </c>
      <c r="H246" s="12">
        <v>34</v>
      </c>
      <c r="I246" s="13">
        <v>31</v>
      </c>
      <c r="J246" s="2">
        <f t="shared" si="9"/>
        <v>3</v>
      </c>
      <c r="K246" s="7">
        <f t="shared" si="10"/>
        <v>-2.4509114159727434</v>
      </c>
      <c r="L246" s="7">
        <f t="shared" si="11"/>
        <v>29.712435264781984</v>
      </c>
    </row>
    <row r="247" spans="5:12" x14ac:dyDescent="0.25">
      <c r="E247" s="18">
        <v>6</v>
      </c>
      <c r="F247" s="3" t="s">
        <v>76</v>
      </c>
      <c r="G247" s="3" t="s">
        <v>74</v>
      </c>
      <c r="H247" s="12">
        <v>56</v>
      </c>
      <c r="I247" s="13">
        <v>16</v>
      </c>
      <c r="J247" s="2">
        <f t="shared" si="9"/>
        <v>40</v>
      </c>
      <c r="K247" s="7">
        <f t="shared" si="10"/>
        <v>37.873486993016897</v>
      </c>
      <c r="L247" s="7">
        <f t="shared" si="11"/>
        <v>4.5220575688683189</v>
      </c>
    </row>
    <row r="248" spans="5:12" x14ac:dyDescent="0.25">
      <c r="E248" s="18">
        <v>6</v>
      </c>
      <c r="F248" s="3" t="s">
        <v>96</v>
      </c>
      <c r="G248" s="3" t="s">
        <v>28</v>
      </c>
      <c r="H248" s="12">
        <v>27</v>
      </c>
      <c r="I248" s="13">
        <v>31</v>
      </c>
      <c r="J248" s="2">
        <f t="shared" si="9"/>
        <v>-4</v>
      </c>
      <c r="K248" s="7">
        <f t="shared" si="10"/>
        <v>-9.5351332736074461</v>
      </c>
      <c r="L248" s="7">
        <f t="shared" si="11"/>
        <v>30.637700356596284</v>
      </c>
    </row>
    <row r="249" spans="5:12" x14ac:dyDescent="0.25">
      <c r="E249" s="18">
        <v>6</v>
      </c>
      <c r="F249" s="3" t="s">
        <v>58</v>
      </c>
      <c r="G249" s="3" t="s">
        <v>27</v>
      </c>
      <c r="H249" s="12">
        <v>14</v>
      </c>
      <c r="I249" s="13">
        <v>40</v>
      </c>
      <c r="J249" s="2">
        <f t="shared" si="9"/>
        <v>-26</v>
      </c>
      <c r="K249" s="7">
        <f t="shared" si="10"/>
        <v>-29.026520443139564</v>
      </c>
      <c r="L249" s="7">
        <f t="shared" si="11"/>
        <v>9.1598259927417018</v>
      </c>
    </row>
    <row r="250" spans="5:12" x14ac:dyDescent="0.25">
      <c r="E250" s="18">
        <v>6</v>
      </c>
      <c r="F250" s="3" t="s">
        <v>42</v>
      </c>
      <c r="G250" s="3" t="s">
        <v>48</v>
      </c>
      <c r="H250" s="12">
        <v>38</v>
      </c>
      <c r="I250" s="13">
        <v>31</v>
      </c>
      <c r="J250" s="2">
        <f t="shared" si="9"/>
        <v>7</v>
      </c>
      <c r="K250" s="7">
        <f t="shared" si="10"/>
        <v>6.9950776083033439</v>
      </c>
      <c r="L250" s="7">
        <f t="shared" si="11"/>
        <v>2.4229940015308842E-5</v>
      </c>
    </row>
    <row r="251" spans="5:12" x14ac:dyDescent="0.25">
      <c r="E251" s="18">
        <v>6</v>
      </c>
      <c r="F251" s="3" t="s">
        <v>43</v>
      </c>
      <c r="G251" s="3" t="s">
        <v>44</v>
      </c>
      <c r="H251" s="12">
        <v>39</v>
      </c>
      <c r="I251" s="13">
        <v>28</v>
      </c>
      <c r="J251" s="2">
        <f t="shared" si="9"/>
        <v>11</v>
      </c>
      <c r="K251" s="7">
        <f t="shared" si="10"/>
        <v>4.0707121452103472</v>
      </c>
      <c r="L251" s="7">
        <f t="shared" si="11"/>
        <v>48.01503017453539</v>
      </c>
    </row>
    <row r="252" spans="5:12" x14ac:dyDescent="0.25">
      <c r="E252" s="18">
        <v>6</v>
      </c>
      <c r="F252" s="3" t="s">
        <v>101</v>
      </c>
      <c r="G252" s="3" t="s">
        <v>14</v>
      </c>
      <c r="H252" s="12">
        <v>19</v>
      </c>
      <c r="I252" s="13">
        <v>3</v>
      </c>
      <c r="J252" s="2">
        <f t="shared" si="9"/>
        <v>16</v>
      </c>
      <c r="K252" s="7">
        <f t="shared" si="10"/>
        <v>13.815916622426666</v>
      </c>
      <c r="L252" s="7">
        <f t="shared" si="11"/>
        <v>4.7702202001921412</v>
      </c>
    </row>
    <row r="253" spans="5:12" x14ac:dyDescent="0.25">
      <c r="E253" s="18">
        <v>6</v>
      </c>
      <c r="F253" s="3" t="s">
        <v>23</v>
      </c>
      <c r="G253" s="3" t="s">
        <v>89</v>
      </c>
      <c r="H253" s="12">
        <v>37</v>
      </c>
      <c r="I253" s="13">
        <v>28</v>
      </c>
      <c r="J253" s="2">
        <f t="shared" si="9"/>
        <v>9</v>
      </c>
      <c r="K253" s="7">
        <f t="shared" si="10"/>
        <v>0.58783109071550799</v>
      </c>
      <c r="L253" s="7">
        <f t="shared" si="11"/>
        <v>70.764585758332643</v>
      </c>
    </row>
    <row r="254" spans="5:12" x14ac:dyDescent="0.25">
      <c r="E254" s="18">
        <v>6</v>
      </c>
      <c r="F254" s="3" t="s">
        <v>112</v>
      </c>
      <c r="G254" s="3" t="s">
        <v>91</v>
      </c>
      <c r="H254" s="12">
        <v>14</v>
      </c>
      <c r="I254" s="13">
        <v>27</v>
      </c>
      <c r="J254" s="2">
        <f t="shared" si="9"/>
        <v>-13</v>
      </c>
      <c r="K254" s="7">
        <f t="shared" si="10"/>
        <v>-14.986582243530879</v>
      </c>
      <c r="L254" s="7">
        <f t="shared" si="11"/>
        <v>3.946509010312182</v>
      </c>
    </row>
    <row r="255" spans="5:12" x14ac:dyDescent="0.25">
      <c r="E255" s="18">
        <v>6</v>
      </c>
      <c r="F255" s="3" t="s">
        <v>50</v>
      </c>
      <c r="G255" s="3" t="s">
        <v>117</v>
      </c>
      <c r="H255" s="12">
        <v>48</v>
      </c>
      <c r="I255" s="13">
        <v>34</v>
      </c>
      <c r="J255" s="2">
        <f t="shared" si="9"/>
        <v>14</v>
      </c>
      <c r="K255" s="7">
        <f t="shared" si="10"/>
        <v>5.6981764223543045</v>
      </c>
      <c r="L255" s="7">
        <f t="shared" si="11"/>
        <v>68.92027471435398</v>
      </c>
    </row>
    <row r="256" spans="5:12" x14ac:dyDescent="0.25">
      <c r="E256" s="18">
        <v>6</v>
      </c>
      <c r="F256" s="3" t="s">
        <v>3</v>
      </c>
      <c r="G256" s="3" t="s">
        <v>6</v>
      </c>
      <c r="H256" s="12">
        <v>14</v>
      </c>
      <c r="I256" s="13">
        <v>41</v>
      </c>
      <c r="J256" s="2">
        <f t="shared" si="9"/>
        <v>-27</v>
      </c>
      <c r="K256" s="7">
        <f t="shared" si="10"/>
        <v>-13.385211662384624</v>
      </c>
      <c r="L256" s="7">
        <f t="shared" si="11"/>
        <v>185.36246147806767</v>
      </c>
    </row>
    <row r="257" spans="5:12" x14ac:dyDescent="0.25">
      <c r="E257" s="18">
        <v>6</v>
      </c>
      <c r="F257" s="3" t="s">
        <v>2</v>
      </c>
      <c r="G257" s="3" t="s">
        <v>65</v>
      </c>
      <c r="H257" s="12">
        <v>10</v>
      </c>
      <c r="I257" s="13">
        <v>24</v>
      </c>
      <c r="J257" s="2">
        <f t="shared" si="9"/>
        <v>-14</v>
      </c>
      <c r="K257" s="7">
        <f t="shared" si="10"/>
        <v>-14.229760432875427</v>
      </c>
      <c r="L257" s="7">
        <f t="shared" si="11"/>
        <v>5.2789856515103505E-2</v>
      </c>
    </row>
    <row r="258" spans="5:12" x14ac:dyDescent="0.25">
      <c r="E258" s="18">
        <v>6</v>
      </c>
      <c r="F258" s="3" t="s">
        <v>33</v>
      </c>
      <c r="G258" s="3" t="s">
        <v>13</v>
      </c>
      <c r="H258" s="12">
        <v>52</v>
      </c>
      <c r="I258" s="13">
        <v>14</v>
      </c>
      <c r="J258" s="2">
        <f t="shared" si="9"/>
        <v>38</v>
      </c>
      <c r="K258" s="7">
        <f t="shared" si="10"/>
        <v>24.481860615691371</v>
      </c>
      <c r="L258" s="7">
        <f t="shared" si="11"/>
        <v>182.74009241359607</v>
      </c>
    </row>
    <row r="259" spans="5:12" x14ac:dyDescent="0.25">
      <c r="E259" s="18">
        <v>6</v>
      </c>
      <c r="F259" s="3" t="s">
        <v>30</v>
      </c>
      <c r="G259" s="3" t="s">
        <v>111</v>
      </c>
      <c r="H259" s="12">
        <v>54</v>
      </c>
      <c r="I259" s="13">
        <v>48</v>
      </c>
      <c r="J259" s="2">
        <f t="shared" si="9"/>
        <v>6</v>
      </c>
      <c r="K259" s="7">
        <f t="shared" si="10"/>
        <v>13.141566335926139</v>
      </c>
      <c r="L259" s="7">
        <f t="shared" si="11"/>
        <v>51.001969730433501</v>
      </c>
    </row>
    <row r="260" spans="5:12" x14ac:dyDescent="0.25">
      <c r="E260" s="18">
        <v>6</v>
      </c>
      <c r="F260" s="3" t="s">
        <v>4</v>
      </c>
      <c r="G260" s="3" t="s">
        <v>61</v>
      </c>
      <c r="H260" s="12">
        <v>23</v>
      </c>
      <c r="I260" s="13">
        <v>35</v>
      </c>
      <c r="J260" s="2">
        <f t="shared" si="9"/>
        <v>-12</v>
      </c>
      <c r="K260" s="7">
        <f t="shared" si="10"/>
        <v>-7.4039606761595174</v>
      </c>
      <c r="L260" s="7">
        <f t="shared" si="11"/>
        <v>21.123577466288079</v>
      </c>
    </row>
    <row r="261" spans="5:12" x14ac:dyDescent="0.25">
      <c r="E261" s="18">
        <v>6</v>
      </c>
      <c r="F261" s="3" t="s">
        <v>86</v>
      </c>
      <c r="G261" s="3" t="s">
        <v>55</v>
      </c>
      <c r="H261" s="12">
        <v>42</v>
      </c>
      <c r="I261" s="13">
        <v>17</v>
      </c>
      <c r="J261" s="2">
        <f t="shared" si="9"/>
        <v>25</v>
      </c>
      <c r="K261" s="7">
        <f t="shared" si="10"/>
        <v>7.1765416716136166</v>
      </c>
      <c r="L261" s="7">
        <f t="shared" si="11"/>
        <v>317.67566678372594</v>
      </c>
    </row>
    <row r="262" spans="5:12" x14ac:dyDescent="0.25">
      <c r="E262" s="18">
        <v>6</v>
      </c>
      <c r="F262" s="3" t="s">
        <v>110</v>
      </c>
      <c r="G262" s="3" t="s">
        <v>5</v>
      </c>
      <c r="H262" s="12">
        <v>50</v>
      </c>
      <c r="I262" s="13">
        <v>35</v>
      </c>
      <c r="J262" s="2">
        <f t="shared" ref="J262:J325" si="12">H262-I262</f>
        <v>15</v>
      </c>
      <c r="K262" s="7">
        <f t="shared" ref="K262:K325" si="13">VLOOKUP(F262,$B$12:$C$135,2,FALSE)-VLOOKUP(G262,$B$12:$C$135,2,FALSE)+$B$3</f>
        <v>21.18138266033419</v>
      </c>
      <c r="L262" s="7">
        <f t="shared" si="11"/>
        <v>38.209491593480188</v>
      </c>
    </row>
    <row r="263" spans="5:12" x14ac:dyDescent="0.25">
      <c r="E263" s="18">
        <v>6</v>
      </c>
      <c r="F263" s="3" t="s">
        <v>83</v>
      </c>
      <c r="G263" s="3" t="s">
        <v>108</v>
      </c>
      <c r="H263" s="12">
        <v>20</v>
      </c>
      <c r="I263" s="13">
        <v>41</v>
      </c>
      <c r="J263" s="2">
        <f t="shared" si="12"/>
        <v>-21</v>
      </c>
      <c r="K263" s="7">
        <f t="shared" si="13"/>
        <v>-7.0416370272398332</v>
      </c>
      <c r="L263" s="7">
        <f t="shared" ref="L263:L326" si="14">(J263-K263)^2</f>
        <v>194.83589687932204</v>
      </c>
    </row>
    <row r="264" spans="5:12" x14ac:dyDescent="0.25">
      <c r="E264" s="18">
        <v>6</v>
      </c>
      <c r="F264" s="3" t="s">
        <v>81</v>
      </c>
      <c r="G264" s="3" t="s">
        <v>116</v>
      </c>
      <c r="H264" s="12">
        <v>47</v>
      </c>
      <c r="I264" s="13">
        <v>31</v>
      </c>
      <c r="J264" s="2">
        <f t="shared" si="12"/>
        <v>16</v>
      </c>
      <c r="K264" s="7">
        <f t="shared" si="13"/>
        <v>16.500232533215293</v>
      </c>
      <c r="L264" s="7">
        <f t="shared" si="14"/>
        <v>0.25023258728698905</v>
      </c>
    </row>
    <row r="265" spans="5:12" x14ac:dyDescent="0.25">
      <c r="E265" s="18">
        <v>6</v>
      </c>
      <c r="F265" s="3" t="s">
        <v>62</v>
      </c>
      <c r="G265" s="3" t="s">
        <v>34</v>
      </c>
      <c r="H265" s="12">
        <v>31</v>
      </c>
      <c r="I265" s="13">
        <v>14</v>
      </c>
      <c r="J265" s="2">
        <f t="shared" si="12"/>
        <v>17</v>
      </c>
      <c r="K265" s="7">
        <f t="shared" si="13"/>
        <v>35.133272665020684</v>
      </c>
      <c r="L265" s="7">
        <f t="shared" si="14"/>
        <v>328.81557754398631</v>
      </c>
    </row>
    <row r="266" spans="5:12" x14ac:dyDescent="0.25">
      <c r="E266" s="18">
        <v>6</v>
      </c>
      <c r="F266" s="3" t="s">
        <v>66</v>
      </c>
      <c r="G266" s="3" t="s">
        <v>80</v>
      </c>
      <c r="H266" s="12">
        <v>14</v>
      </c>
      <c r="I266" s="13">
        <v>6</v>
      </c>
      <c r="J266" s="2">
        <f t="shared" si="12"/>
        <v>8</v>
      </c>
      <c r="K266" s="7">
        <f t="shared" si="13"/>
        <v>5.561278795183437</v>
      </c>
      <c r="L266" s="7">
        <f t="shared" si="14"/>
        <v>5.9473611148219483</v>
      </c>
    </row>
    <row r="267" spans="5:12" x14ac:dyDescent="0.25">
      <c r="E267" s="18">
        <v>6</v>
      </c>
      <c r="F267" s="3" t="s">
        <v>46</v>
      </c>
      <c r="G267" s="3" t="s">
        <v>35</v>
      </c>
      <c r="H267" s="12">
        <v>38</v>
      </c>
      <c r="I267" s="13">
        <v>45</v>
      </c>
      <c r="J267" s="2">
        <f t="shared" si="12"/>
        <v>-7</v>
      </c>
      <c r="K267" s="7">
        <f t="shared" si="13"/>
        <v>-11.448740364045452</v>
      </c>
      <c r="L267" s="7">
        <f t="shared" si="14"/>
        <v>19.791290826687263</v>
      </c>
    </row>
    <row r="268" spans="5:12" x14ac:dyDescent="0.25">
      <c r="E268" s="18">
        <v>6</v>
      </c>
      <c r="F268" s="3" t="s">
        <v>54</v>
      </c>
      <c r="G268" s="3" t="s">
        <v>73</v>
      </c>
      <c r="H268" s="12">
        <v>19</v>
      </c>
      <c r="I268" s="13">
        <v>14</v>
      </c>
      <c r="J268" s="2">
        <f t="shared" si="12"/>
        <v>5</v>
      </c>
      <c r="K268" s="7">
        <f t="shared" si="13"/>
        <v>9.4340667157891538</v>
      </c>
      <c r="L268" s="7">
        <f t="shared" si="14"/>
        <v>19.660947640069214</v>
      </c>
    </row>
    <row r="269" spans="5:12" x14ac:dyDescent="0.25">
      <c r="E269" s="18">
        <v>6</v>
      </c>
      <c r="F269" s="3" t="s">
        <v>12</v>
      </c>
      <c r="G269" s="3" t="s">
        <v>120</v>
      </c>
      <c r="H269" s="12">
        <v>17</v>
      </c>
      <c r="I269" s="13">
        <v>31</v>
      </c>
      <c r="J269" s="2">
        <f t="shared" si="12"/>
        <v>-14</v>
      </c>
      <c r="K269" s="7">
        <f t="shared" si="13"/>
        <v>-4.1026494540719547</v>
      </c>
      <c r="L269" s="7">
        <f t="shared" si="14"/>
        <v>97.957547828982172</v>
      </c>
    </row>
    <row r="270" spans="5:12" x14ac:dyDescent="0.25">
      <c r="E270" s="18">
        <v>6</v>
      </c>
      <c r="F270" s="3" t="s">
        <v>121</v>
      </c>
      <c r="G270" s="3" t="s">
        <v>36</v>
      </c>
      <c r="H270" s="12">
        <v>23</v>
      </c>
      <c r="I270" s="13">
        <v>37</v>
      </c>
      <c r="J270" s="2">
        <f t="shared" si="12"/>
        <v>-14</v>
      </c>
      <c r="K270" s="7">
        <f t="shared" si="13"/>
        <v>3.116278577762611</v>
      </c>
      <c r="L270" s="7">
        <f t="shared" si="14"/>
        <v>292.96699235157524</v>
      </c>
    </row>
    <row r="271" spans="5:12" x14ac:dyDescent="0.25">
      <c r="E271" s="18">
        <v>6</v>
      </c>
      <c r="F271" s="3" t="s">
        <v>67</v>
      </c>
      <c r="G271" s="3" t="s">
        <v>99</v>
      </c>
      <c r="H271" s="12">
        <v>13</v>
      </c>
      <c r="I271" s="13">
        <v>44</v>
      </c>
      <c r="J271" s="2">
        <f t="shared" si="12"/>
        <v>-31</v>
      </c>
      <c r="K271" s="7">
        <f t="shared" si="13"/>
        <v>-12.126688909598332</v>
      </c>
      <c r="L271" s="7">
        <f t="shared" si="14"/>
        <v>356.20187151507861</v>
      </c>
    </row>
    <row r="272" spans="5:12" x14ac:dyDescent="0.25">
      <c r="E272" s="18">
        <v>6</v>
      </c>
      <c r="F272" s="3" t="s">
        <v>90</v>
      </c>
      <c r="G272" s="3" t="s">
        <v>102</v>
      </c>
      <c r="H272" s="12">
        <v>41</v>
      </c>
      <c r="I272" s="13">
        <v>13</v>
      </c>
      <c r="J272" s="2">
        <f t="shared" si="12"/>
        <v>28</v>
      </c>
      <c r="K272" s="7">
        <f t="shared" si="13"/>
        <v>29.362305367558204</v>
      </c>
      <c r="L272" s="7">
        <f t="shared" si="14"/>
        <v>1.855875914477892</v>
      </c>
    </row>
    <row r="273" spans="5:12" x14ac:dyDescent="0.25">
      <c r="E273" s="18">
        <v>6</v>
      </c>
      <c r="F273" s="3" t="s">
        <v>17</v>
      </c>
      <c r="G273" s="3" t="s">
        <v>16</v>
      </c>
      <c r="H273" s="12">
        <v>26</v>
      </c>
      <c r="I273" s="13">
        <v>18</v>
      </c>
      <c r="J273" s="2">
        <f t="shared" si="12"/>
        <v>8</v>
      </c>
      <c r="K273" s="7">
        <f t="shared" si="13"/>
        <v>6.580144086260713</v>
      </c>
      <c r="L273" s="7">
        <f t="shared" si="14"/>
        <v>2.0159908157804254</v>
      </c>
    </row>
    <row r="274" spans="5:12" x14ac:dyDescent="0.25">
      <c r="E274" s="18">
        <v>6</v>
      </c>
      <c r="F274" s="3" t="s">
        <v>119</v>
      </c>
      <c r="G274" s="3" t="s">
        <v>18</v>
      </c>
      <c r="H274" s="12">
        <v>19</v>
      </c>
      <c r="I274" s="13">
        <v>6</v>
      </c>
      <c r="J274" s="2">
        <f t="shared" si="12"/>
        <v>13</v>
      </c>
      <c r="K274" s="7">
        <f t="shared" si="13"/>
        <v>29.887439037404601</v>
      </c>
      <c r="L274" s="7">
        <f t="shared" si="14"/>
        <v>285.18559724205682</v>
      </c>
    </row>
    <row r="275" spans="5:12" x14ac:dyDescent="0.25">
      <c r="E275" s="18">
        <v>6</v>
      </c>
      <c r="F275" s="3" t="s">
        <v>70</v>
      </c>
      <c r="G275" s="3" t="s">
        <v>97</v>
      </c>
      <c r="H275" s="12">
        <v>35</v>
      </c>
      <c r="I275" s="13">
        <v>14</v>
      </c>
      <c r="J275" s="2">
        <f t="shared" si="12"/>
        <v>21</v>
      </c>
      <c r="K275" s="7">
        <f t="shared" si="13"/>
        <v>2.6358914111907521</v>
      </c>
      <c r="L275" s="7">
        <f t="shared" si="14"/>
        <v>337.24048426157759</v>
      </c>
    </row>
    <row r="276" spans="5:12" x14ac:dyDescent="0.25">
      <c r="E276" s="18">
        <v>6</v>
      </c>
      <c r="F276" s="3" t="s">
        <v>93</v>
      </c>
      <c r="G276" s="3" t="s">
        <v>8</v>
      </c>
      <c r="H276" s="12">
        <v>15</v>
      </c>
      <c r="I276" s="13">
        <v>19</v>
      </c>
      <c r="J276" s="2">
        <f t="shared" si="12"/>
        <v>-4</v>
      </c>
      <c r="K276" s="7">
        <f t="shared" si="13"/>
        <v>-0.1239778876079245</v>
      </c>
      <c r="L276" s="7">
        <f t="shared" si="14"/>
        <v>15.023547415752327</v>
      </c>
    </row>
    <row r="277" spans="5:12" x14ac:dyDescent="0.25">
      <c r="E277" s="18">
        <v>6</v>
      </c>
      <c r="F277" s="3" t="s">
        <v>118</v>
      </c>
      <c r="G277" s="3" t="s">
        <v>40</v>
      </c>
      <c r="H277" s="12">
        <v>52</v>
      </c>
      <c r="I277" s="13">
        <v>14</v>
      </c>
      <c r="J277" s="2">
        <f t="shared" si="12"/>
        <v>38</v>
      </c>
      <c r="K277" s="7">
        <f t="shared" si="13"/>
        <v>34.603803855120589</v>
      </c>
      <c r="L277" s="7">
        <f t="shared" si="14"/>
        <v>11.534148254493775</v>
      </c>
    </row>
    <row r="278" spans="5:12" x14ac:dyDescent="0.25">
      <c r="E278" s="18">
        <v>6</v>
      </c>
      <c r="F278" s="3" t="s">
        <v>78</v>
      </c>
      <c r="G278" s="3" t="s">
        <v>47</v>
      </c>
      <c r="H278" s="12">
        <v>45</v>
      </c>
      <c r="I278" s="13">
        <v>48</v>
      </c>
      <c r="J278" s="2">
        <f t="shared" si="12"/>
        <v>-3</v>
      </c>
      <c r="K278" s="7">
        <f t="shared" si="13"/>
        <v>11.997097207345984</v>
      </c>
      <c r="L278" s="7">
        <f t="shared" si="14"/>
        <v>224.91292464658471</v>
      </c>
    </row>
    <row r="279" spans="5:12" x14ac:dyDescent="0.25">
      <c r="E279" s="18">
        <v>6</v>
      </c>
      <c r="F279" s="3" t="s">
        <v>7</v>
      </c>
      <c r="G279" s="3" t="s">
        <v>49</v>
      </c>
      <c r="H279" s="12">
        <v>35</v>
      </c>
      <c r="I279" s="13">
        <v>7</v>
      </c>
      <c r="J279" s="2">
        <f t="shared" si="12"/>
        <v>28</v>
      </c>
      <c r="K279" s="7">
        <f t="shared" si="13"/>
        <v>0.67711055788920449</v>
      </c>
      <c r="L279" s="7">
        <f t="shared" si="14"/>
        <v>746.54028746580957</v>
      </c>
    </row>
    <row r="280" spans="5:12" x14ac:dyDescent="0.25">
      <c r="E280" s="18">
        <v>6</v>
      </c>
      <c r="F280" s="3" t="s">
        <v>69</v>
      </c>
      <c r="G280" s="3" t="s">
        <v>103</v>
      </c>
      <c r="H280" s="12">
        <v>7</v>
      </c>
      <c r="I280" s="13">
        <v>28</v>
      </c>
      <c r="J280" s="2">
        <f t="shared" si="12"/>
        <v>-21</v>
      </c>
      <c r="K280" s="7">
        <f t="shared" si="13"/>
        <v>-22.874972552270481</v>
      </c>
      <c r="L280" s="7">
        <f t="shared" si="14"/>
        <v>3.5155220717676832</v>
      </c>
    </row>
    <row r="281" spans="5:12" x14ac:dyDescent="0.25">
      <c r="E281" s="18">
        <v>6</v>
      </c>
      <c r="F281" s="3" t="s">
        <v>98</v>
      </c>
      <c r="G281" s="3" t="s">
        <v>79</v>
      </c>
      <c r="H281" s="12">
        <v>44</v>
      </c>
      <c r="I281" s="13">
        <v>21</v>
      </c>
      <c r="J281" s="2">
        <f t="shared" si="12"/>
        <v>23</v>
      </c>
      <c r="K281" s="7">
        <f t="shared" si="13"/>
        <v>-0.48651349894992135</v>
      </c>
      <c r="L281" s="7">
        <f t="shared" si="14"/>
        <v>551.61631633635693</v>
      </c>
    </row>
    <row r="282" spans="5:12" x14ac:dyDescent="0.25">
      <c r="E282" s="18">
        <v>6</v>
      </c>
      <c r="F282" s="3" t="s">
        <v>123</v>
      </c>
      <c r="G282" s="3" t="s">
        <v>22</v>
      </c>
      <c r="H282" s="12">
        <v>58</v>
      </c>
      <c r="I282" s="13">
        <v>31</v>
      </c>
      <c r="J282" s="2">
        <f t="shared" si="12"/>
        <v>27</v>
      </c>
      <c r="K282" s="7">
        <f t="shared" si="13"/>
        <v>21.935457081141319</v>
      </c>
      <c r="L282" s="7">
        <f t="shared" si="14"/>
        <v>25.649594976961609</v>
      </c>
    </row>
    <row r="283" spans="5:12" x14ac:dyDescent="0.25">
      <c r="E283" s="18">
        <v>6</v>
      </c>
      <c r="F283" s="3" t="s">
        <v>84</v>
      </c>
      <c r="G283" s="3" t="s">
        <v>11</v>
      </c>
      <c r="H283" s="12">
        <v>14</v>
      </c>
      <c r="I283" s="13">
        <v>10</v>
      </c>
      <c r="J283" s="2">
        <f t="shared" si="12"/>
        <v>4</v>
      </c>
      <c r="K283" s="7">
        <f t="shared" si="13"/>
        <v>-2.7916587809111095</v>
      </c>
      <c r="L283" s="7">
        <f t="shared" si="14"/>
        <v>46.126628996326986</v>
      </c>
    </row>
    <row r="284" spans="5:12" x14ac:dyDescent="0.25">
      <c r="E284" s="18">
        <v>6</v>
      </c>
      <c r="F284" s="3" t="s">
        <v>88</v>
      </c>
      <c r="G284" s="3" t="s">
        <v>124</v>
      </c>
      <c r="H284" s="12">
        <v>27</v>
      </c>
      <c r="I284" s="13">
        <v>30</v>
      </c>
      <c r="J284" s="2">
        <f t="shared" si="12"/>
        <v>-3</v>
      </c>
      <c r="K284" s="7">
        <f t="shared" si="13"/>
        <v>-16.342343112236211</v>
      </c>
      <c r="L284" s="7">
        <f t="shared" si="14"/>
        <v>178.01811972463707</v>
      </c>
    </row>
    <row r="285" spans="5:12" x14ac:dyDescent="0.25">
      <c r="E285" s="18">
        <v>6</v>
      </c>
      <c r="F285" s="3" t="s">
        <v>56</v>
      </c>
      <c r="G285" s="3" t="s">
        <v>77</v>
      </c>
      <c r="H285" s="12">
        <v>35</v>
      </c>
      <c r="I285" s="13">
        <v>28</v>
      </c>
      <c r="J285" s="2">
        <f t="shared" si="12"/>
        <v>7</v>
      </c>
      <c r="K285" s="7">
        <f t="shared" si="13"/>
        <v>12.058149905654187</v>
      </c>
      <c r="L285" s="7">
        <f t="shared" si="14"/>
        <v>25.584880468069457</v>
      </c>
    </row>
    <row r="286" spans="5:12" x14ac:dyDescent="0.25">
      <c r="E286" s="18">
        <v>6</v>
      </c>
      <c r="F286" s="3" t="s">
        <v>31</v>
      </c>
      <c r="G286" s="3" t="s">
        <v>63</v>
      </c>
      <c r="H286" s="12">
        <v>41</v>
      </c>
      <c r="I286" s="13">
        <v>3</v>
      </c>
      <c r="J286" s="2">
        <f t="shared" si="12"/>
        <v>38</v>
      </c>
      <c r="K286" s="7">
        <f t="shared" si="13"/>
        <v>22.555913689564644</v>
      </c>
      <c r="L286" s="7">
        <f t="shared" si="14"/>
        <v>238.51980196417676</v>
      </c>
    </row>
    <row r="287" spans="5:12" x14ac:dyDescent="0.25">
      <c r="E287" s="18">
        <v>6</v>
      </c>
      <c r="F287" s="3" t="s">
        <v>41</v>
      </c>
      <c r="G287" s="3" t="s">
        <v>59</v>
      </c>
      <c r="H287" s="12">
        <v>63</v>
      </c>
      <c r="I287" s="13">
        <v>38</v>
      </c>
      <c r="J287" s="2">
        <f t="shared" si="12"/>
        <v>25</v>
      </c>
      <c r="K287" s="7">
        <f t="shared" si="13"/>
        <v>6.0996658953178091</v>
      </c>
      <c r="L287" s="7">
        <f t="shared" si="14"/>
        <v>357.22262926861276</v>
      </c>
    </row>
    <row r="288" spans="5:12" x14ac:dyDescent="0.25">
      <c r="E288" s="18">
        <v>6</v>
      </c>
      <c r="F288" s="3" t="s">
        <v>109</v>
      </c>
      <c r="G288" s="3" t="s">
        <v>114</v>
      </c>
      <c r="H288" s="12">
        <v>0</v>
      </c>
      <c r="I288" s="13">
        <v>17</v>
      </c>
      <c r="J288" s="2">
        <f t="shared" si="12"/>
        <v>-17</v>
      </c>
      <c r="K288" s="7">
        <f t="shared" si="13"/>
        <v>-4.508077324244983</v>
      </c>
      <c r="L288" s="7">
        <f t="shared" si="14"/>
        <v>156.04813213704239</v>
      </c>
    </row>
    <row r="289" spans="5:12" x14ac:dyDescent="0.25">
      <c r="E289" s="18">
        <v>6</v>
      </c>
      <c r="F289" s="3" t="s">
        <v>106</v>
      </c>
      <c r="G289" s="3" t="s">
        <v>94</v>
      </c>
      <c r="H289" s="12">
        <v>52</v>
      </c>
      <c r="I289" s="13">
        <v>14</v>
      </c>
      <c r="J289" s="2">
        <f t="shared" si="12"/>
        <v>38</v>
      </c>
      <c r="K289" s="7">
        <f t="shared" si="13"/>
        <v>31.020959929856399</v>
      </c>
      <c r="L289" s="7">
        <f t="shared" si="14"/>
        <v>48.707000300669996</v>
      </c>
    </row>
    <row r="290" spans="5:12" x14ac:dyDescent="0.25">
      <c r="E290" s="18">
        <v>6</v>
      </c>
      <c r="F290" s="3" t="s">
        <v>25</v>
      </c>
      <c r="G290" s="3" t="s">
        <v>72</v>
      </c>
      <c r="H290" s="12">
        <v>17</v>
      </c>
      <c r="I290" s="13">
        <v>16</v>
      </c>
      <c r="J290" s="2">
        <f t="shared" si="12"/>
        <v>1</v>
      </c>
      <c r="K290" s="7">
        <f t="shared" si="13"/>
        <v>-17.228187774446244</v>
      </c>
      <c r="L290" s="7">
        <f t="shared" si="14"/>
        <v>332.26682954047152</v>
      </c>
    </row>
    <row r="291" spans="5:12" x14ac:dyDescent="0.25">
      <c r="E291" s="18">
        <v>6</v>
      </c>
      <c r="F291" s="3" t="s">
        <v>57</v>
      </c>
      <c r="G291" s="3" t="s">
        <v>10</v>
      </c>
      <c r="H291" s="12">
        <v>43</v>
      </c>
      <c r="I291" s="13">
        <v>17</v>
      </c>
      <c r="J291" s="2">
        <f t="shared" si="12"/>
        <v>26</v>
      </c>
      <c r="K291" s="7">
        <f t="shared" si="13"/>
        <v>-11.017595644383835</v>
      </c>
      <c r="L291" s="7">
        <f t="shared" si="14"/>
        <v>1370.3023872911049</v>
      </c>
    </row>
    <row r="292" spans="5:12" x14ac:dyDescent="0.25">
      <c r="E292" s="18">
        <v>6</v>
      </c>
      <c r="F292" s="3" t="s">
        <v>105</v>
      </c>
      <c r="G292" s="3" t="s">
        <v>107</v>
      </c>
      <c r="H292" s="12">
        <v>52</v>
      </c>
      <c r="I292" s="13">
        <v>21</v>
      </c>
      <c r="J292" s="2">
        <f t="shared" si="12"/>
        <v>31</v>
      </c>
      <c r="K292" s="7">
        <f t="shared" si="13"/>
        <v>29.757921528155119</v>
      </c>
      <c r="L292" s="7">
        <f t="shared" si="14"/>
        <v>1.5427589302205142</v>
      </c>
    </row>
    <row r="293" spans="5:12" x14ac:dyDescent="0.25">
      <c r="E293" s="18">
        <v>7</v>
      </c>
      <c r="F293" s="3" t="s">
        <v>38</v>
      </c>
      <c r="G293" s="3" t="s">
        <v>87</v>
      </c>
      <c r="H293" s="12">
        <v>26</v>
      </c>
      <c r="I293" s="13">
        <v>31</v>
      </c>
      <c r="J293" s="2">
        <f t="shared" si="12"/>
        <v>-5</v>
      </c>
      <c r="K293" s="7">
        <f t="shared" si="13"/>
        <v>1.200992080568835</v>
      </c>
      <c r="L293" s="7">
        <f t="shared" si="14"/>
        <v>38.452302783277403</v>
      </c>
    </row>
    <row r="294" spans="5:12" x14ac:dyDescent="0.25">
      <c r="E294" s="18">
        <v>7</v>
      </c>
      <c r="F294" s="3" t="s">
        <v>35</v>
      </c>
      <c r="G294" s="3" t="s">
        <v>109</v>
      </c>
      <c r="H294" s="12">
        <v>33</v>
      </c>
      <c r="I294" s="13">
        <v>11</v>
      </c>
      <c r="J294" s="2">
        <f t="shared" si="12"/>
        <v>22</v>
      </c>
      <c r="K294" s="7">
        <f t="shared" si="13"/>
        <v>19.61132492994788</v>
      </c>
      <c r="L294" s="7">
        <f t="shared" si="14"/>
        <v>5.7057685902884989</v>
      </c>
    </row>
    <row r="295" spans="5:12" x14ac:dyDescent="0.25">
      <c r="E295" s="18">
        <v>7</v>
      </c>
      <c r="F295" s="3" t="s">
        <v>68</v>
      </c>
      <c r="G295" s="3" t="s">
        <v>20</v>
      </c>
      <c r="H295" s="12">
        <v>17</v>
      </c>
      <c r="I295" s="13">
        <v>51</v>
      </c>
      <c r="J295" s="2">
        <f t="shared" si="12"/>
        <v>-34</v>
      </c>
      <c r="K295" s="7">
        <f t="shared" si="13"/>
        <v>-30.904792484982185</v>
      </c>
      <c r="L295" s="7">
        <f t="shared" si="14"/>
        <v>9.5803095610227587</v>
      </c>
    </row>
    <row r="296" spans="5:12" x14ac:dyDescent="0.25">
      <c r="E296" s="18">
        <v>7</v>
      </c>
      <c r="F296" s="3" t="s">
        <v>5</v>
      </c>
      <c r="G296" s="3" t="s">
        <v>32</v>
      </c>
      <c r="H296" s="12">
        <v>13</v>
      </c>
      <c r="I296" s="13">
        <v>31</v>
      </c>
      <c r="J296" s="2">
        <f t="shared" si="12"/>
        <v>-18</v>
      </c>
      <c r="K296" s="7">
        <f t="shared" si="13"/>
        <v>-8.3594183401706523</v>
      </c>
      <c r="L296" s="7">
        <f t="shared" si="14"/>
        <v>92.940814739837975</v>
      </c>
    </row>
    <row r="297" spans="5:12" x14ac:dyDescent="0.25">
      <c r="E297" s="18">
        <v>7</v>
      </c>
      <c r="F297" s="3" t="s">
        <v>71</v>
      </c>
      <c r="G297" s="3" t="s">
        <v>113</v>
      </c>
      <c r="H297" s="12">
        <v>35</v>
      </c>
      <c r="I297" s="13">
        <v>45</v>
      </c>
      <c r="J297" s="2">
        <f t="shared" si="12"/>
        <v>-10</v>
      </c>
      <c r="K297" s="7">
        <f t="shared" si="13"/>
        <v>9.4473903522083695</v>
      </c>
      <c r="L297" s="7">
        <f t="shared" si="14"/>
        <v>378.20099151116716</v>
      </c>
    </row>
    <row r="298" spans="5:12" x14ac:dyDescent="0.25">
      <c r="E298" s="18">
        <v>7</v>
      </c>
      <c r="F298" s="3" t="s">
        <v>101</v>
      </c>
      <c r="G298" s="3" t="s">
        <v>45</v>
      </c>
      <c r="H298" s="12">
        <v>23</v>
      </c>
      <c r="I298" s="13">
        <v>15</v>
      </c>
      <c r="J298" s="2">
        <f t="shared" si="12"/>
        <v>8</v>
      </c>
      <c r="K298" s="7">
        <f t="shared" si="13"/>
        <v>1.9591727263086764</v>
      </c>
      <c r="L298" s="7">
        <f t="shared" si="14"/>
        <v>36.491594150572958</v>
      </c>
    </row>
    <row r="299" spans="5:12" x14ac:dyDescent="0.25">
      <c r="E299" s="18">
        <v>7</v>
      </c>
      <c r="F299" s="3" t="s">
        <v>98</v>
      </c>
      <c r="G299" s="3" t="s">
        <v>39</v>
      </c>
      <c r="H299" s="12">
        <v>39</v>
      </c>
      <c r="I299" s="13">
        <v>17</v>
      </c>
      <c r="J299" s="2">
        <f t="shared" si="12"/>
        <v>22</v>
      </c>
      <c r="K299" s="7">
        <f t="shared" si="13"/>
        <v>11.650430697512629</v>
      </c>
      <c r="L299" s="7">
        <f t="shared" si="14"/>
        <v>107.11358474698892</v>
      </c>
    </row>
    <row r="300" spans="5:12" x14ac:dyDescent="0.25">
      <c r="E300" s="18">
        <v>7</v>
      </c>
      <c r="F300" s="3" t="s">
        <v>36</v>
      </c>
      <c r="G300" s="3" t="s">
        <v>76</v>
      </c>
      <c r="H300" s="12">
        <v>21</v>
      </c>
      <c r="I300" s="13">
        <v>27</v>
      </c>
      <c r="J300" s="2">
        <f t="shared" si="12"/>
        <v>-6</v>
      </c>
      <c r="K300" s="7">
        <f t="shared" si="13"/>
        <v>-11.970247513523436</v>
      </c>
      <c r="L300" s="7">
        <f t="shared" si="14"/>
        <v>35.643855372732766</v>
      </c>
    </row>
    <row r="301" spans="5:12" x14ac:dyDescent="0.25">
      <c r="E301" s="18">
        <v>7</v>
      </c>
      <c r="F301" s="3" t="s">
        <v>21</v>
      </c>
      <c r="G301" s="3" t="s">
        <v>44</v>
      </c>
      <c r="H301" s="12">
        <v>13</v>
      </c>
      <c r="I301" s="13">
        <v>21</v>
      </c>
      <c r="J301" s="2">
        <f t="shared" si="12"/>
        <v>-8</v>
      </c>
      <c r="K301" s="7">
        <f t="shared" si="13"/>
        <v>-9.6229747265993986</v>
      </c>
      <c r="L301" s="7">
        <f t="shared" si="14"/>
        <v>2.6340469631803924</v>
      </c>
    </row>
    <row r="302" spans="5:12" x14ac:dyDescent="0.25">
      <c r="E302" s="18">
        <v>7</v>
      </c>
      <c r="F302" s="3" t="s">
        <v>122</v>
      </c>
      <c r="G302" s="3" t="s">
        <v>6</v>
      </c>
      <c r="H302" s="12">
        <v>17</v>
      </c>
      <c r="I302" s="13">
        <v>31</v>
      </c>
      <c r="J302" s="2">
        <f t="shared" si="12"/>
        <v>-14</v>
      </c>
      <c r="K302" s="7">
        <f t="shared" si="13"/>
        <v>-10.013796497981989</v>
      </c>
      <c r="L302" s="7">
        <f t="shared" si="14"/>
        <v>15.889818359500653</v>
      </c>
    </row>
    <row r="303" spans="5:12" x14ac:dyDescent="0.25">
      <c r="E303" s="18">
        <v>7</v>
      </c>
      <c r="F303" s="3" t="s">
        <v>108</v>
      </c>
      <c r="G303" s="3" t="s">
        <v>78</v>
      </c>
      <c r="H303" s="12">
        <v>63</v>
      </c>
      <c r="I303" s="13">
        <v>21</v>
      </c>
      <c r="J303" s="2">
        <f t="shared" si="12"/>
        <v>42</v>
      </c>
      <c r="K303" s="7">
        <f t="shared" si="13"/>
        <v>9.7702263855993827</v>
      </c>
      <c r="L303" s="7">
        <f t="shared" si="14"/>
        <v>1038.7583072355139</v>
      </c>
    </row>
    <row r="304" spans="5:12" x14ac:dyDescent="0.25">
      <c r="E304" s="18">
        <v>7</v>
      </c>
      <c r="F304" s="3" t="s">
        <v>28</v>
      </c>
      <c r="G304" s="3" t="s">
        <v>60</v>
      </c>
      <c r="H304" s="12">
        <v>16</v>
      </c>
      <c r="I304" s="13">
        <v>19</v>
      </c>
      <c r="J304" s="2">
        <f t="shared" si="12"/>
        <v>-3</v>
      </c>
      <c r="K304" s="7">
        <f t="shared" si="13"/>
        <v>12.688785235020486</v>
      </c>
      <c r="L304" s="7">
        <f t="shared" si="14"/>
        <v>246.1379821505968</v>
      </c>
    </row>
    <row r="305" spans="5:12" x14ac:dyDescent="0.25">
      <c r="E305" s="18">
        <v>7</v>
      </c>
      <c r="F305" s="3" t="s">
        <v>67</v>
      </c>
      <c r="G305" s="3" t="s">
        <v>62</v>
      </c>
      <c r="H305" s="12">
        <v>14</v>
      </c>
      <c r="I305" s="13">
        <v>38</v>
      </c>
      <c r="J305" s="2">
        <f t="shared" si="12"/>
        <v>-24</v>
      </c>
      <c r="K305" s="7">
        <f t="shared" si="13"/>
        <v>-13.317942264846625</v>
      </c>
      <c r="L305" s="7">
        <f t="shared" si="14"/>
        <v>114.10635745715005</v>
      </c>
    </row>
    <row r="306" spans="5:12" x14ac:dyDescent="0.25">
      <c r="E306" s="18">
        <v>7</v>
      </c>
      <c r="F306" s="3" t="s">
        <v>88</v>
      </c>
      <c r="G306" s="3" t="s">
        <v>82</v>
      </c>
      <c r="H306" s="12">
        <v>41</v>
      </c>
      <c r="I306" s="13">
        <v>20</v>
      </c>
      <c r="J306" s="2">
        <f t="shared" si="12"/>
        <v>21</v>
      </c>
      <c r="K306" s="7">
        <f t="shared" si="13"/>
        <v>17.562176214623019</v>
      </c>
      <c r="L306" s="7">
        <f t="shared" si="14"/>
        <v>11.818632379303715</v>
      </c>
    </row>
    <row r="307" spans="5:12" x14ac:dyDescent="0.25">
      <c r="E307" s="18">
        <v>7</v>
      </c>
      <c r="F307" s="3" t="s">
        <v>117</v>
      </c>
      <c r="G307" s="3" t="s">
        <v>86</v>
      </c>
      <c r="H307" s="12">
        <v>41</v>
      </c>
      <c r="I307" s="13">
        <v>20</v>
      </c>
      <c r="J307" s="2">
        <f t="shared" si="12"/>
        <v>21</v>
      </c>
      <c r="K307" s="7">
        <f t="shared" si="13"/>
        <v>12.030697993028252</v>
      </c>
      <c r="L307" s="7">
        <f t="shared" si="14"/>
        <v>80.448378492267437</v>
      </c>
    </row>
    <row r="308" spans="5:12" x14ac:dyDescent="0.25">
      <c r="E308" s="18">
        <v>7</v>
      </c>
      <c r="F308" s="3" t="s">
        <v>14</v>
      </c>
      <c r="G308" s="3" t="s">
        <v>23</v>
      </c>
      <c r="H308" s="12">
        <v>14</v>
      </c>
      <c r="I308" s="13">
        <v>17</v>
      </c>
      <c r="J308" s="2">
        <f t="shared" si="12"/>
        <v>-3</v>
      </c>
      <c r="K308" s="7">
        <f t="shared" si="13"/>
        <v>6.351517810034192</v>
      </c>
      <c r="L308" s="7">
        <f t="shared" si="14"/>
        <v>87.450885351386688</v>
      </c>
    </row>
    <row r="309" spans="5:12" x14ac:dyDescent="0.25">
      <c r="E309" s="18">
        <v>7</v>
      </c>
      <c r="F309" s="3" t="s">
        <v>3</v>
      </c>
      <c r="G309" s="3" t="s">
        <v>110</v>
      </c>
      <c r="H309" s="12">
        <v>47</v>
      </c>
      <c r="I309" s="13">
        <v>52</v>
      </c>
      <c r="J309" s="2">
        <f t="shared" si="12"/>
        <v>-5</v>
      </c>
      <c r="K309" s="7">
        <f t="shared" si="13"/>
        <v>-16.941724299567415</v>
      </c>
      <c r="L309" s="7">
        <f t="shared" si="14"/>
        <v>142.60477924687888</v>
      </c>
    </row>
    <row r="310" spans="5:12" x14ac:dyDescent="0.25">
      <c r="E310" s="18">
        <v>7</v>
      </c>
      <c r="F310" s="3" t="s">
        <v>102</v>
      </c>
      <c r="G310" s="3" t="s">
        <v>114</v>
      </c>
      <c r="H310" s="12">
        <v>27</v>
      </c>
      <c r="I310" s="13">
        <v>26</v>
      </c>
      <c r="J310" s="2">
        <f t="shared" si="12"/>
        <v>1</v>
      </c>
      <c r="K310" s="7">
        <f t="shared" si="13"/>
        <v>-13.88284991932456</v>
      </c>
      <c r="L310" s="7">
        <f t="shared" si="14"/>
        <v>221.49922172113907</v>
      </c>
    </row>
    <row r="311" spans="5:12" x14ac:dyDescent="0.25">
      <c r="E311" s="18">
        <v>7</v>
      </c>
      <c r="F311" s="3" t="s">
        <v>42</v>
      </c>
      <c r="G311" s="3" t="s">
        <v>2</v>
      </c>
      <c r="H311" s="12">
        <v>34</v>
      </c>
      <c r="I311" s="13">
        <v>28</v>
      </c>
      <c r="J311" s="2">
        <f t="shared" si="12"/>
        <v>6</v>
      </c>
      <c r="K311" s="7">
        <f t="shared" si="13"/>
        <v>17.28624886385543</v>
      </c>
      <c r="L311" s="7">
        <f t="shared" si="14"/>
        <v>127.37941341687799</v>
      </c>
    </row>
    <row r="312" spans="5:12" x14ac:dyDescent="0.25">
      <c r="E312" s="18">
        <v>7</v>
      </c>
      <c r="F312" s="3" t="s">
        <v>63</v>
      </c>
      <c r="G312" s="3" t="s">
        <v>50</v>
      </c>
      <c r="H312" s="12">
        <v>14</v>
      </c>
      <c r="I312" s="13">
        <v>18</v>
      </c>
      <c r="J312" s="2">
        <f t="shared" si="12"/>
        <v>-4</v>
      </c>
      <c r="K312" s="7">
        <f t="shared" si="13"/>
        <v>2.0557032263217505</v>
      </c>
      <c r="L312" s="7">
        <f t="shared" si="14"/>
        <v>36.671541565283654</v>
      </c>
    </row>
    <row r="313" spans="5:12" x14ac:dyDescent="0.25">
      <c r="E313" s="18">
        <v>7</v>
      </c>
      <c r="F313" s="3" t="s">
        <v>55</v>
      </c>
      <c r="G313" s="3" t="s">
        <v>54</v>
      </c>
      <c r="H313" s="12">
        <v>20</v>
      </c>
      <c r="I313" s="13">
        <v>27</v>
      </c>
      <c r="J313" s="2">
        <f t="shared" si="12"/>
        <v>-7</v>
      </c>
      <c r="K313" s="7">
        <f t="shared" si="13"/>
        <v>1.5737095208337135</v>
      </c>
      <c r="L313" s="7">
        <f t="shared" si="14"/>
        <v>73.508494947634659</v>
      </c>
    </row>
    <row r="314" spans="5:12" x14ac:dyDescent="0.25">
      <c r="E314" s="18">
        <v>7</v>
      </c>
      <c r="F314" s="3" t="s">
        <v>10</v>
      </c>
      <c r="G314" s="3" t="s">
        <v>9</v>
      </c>
      <c r="H314" s="12">
        <v>21</v>
      </c>
      <c r="I314" s="13">
        <v>14</v>
      </c>
      <c r="J314" s="2">
        <f t="shared" si="12"/>
        <v>7</v>
      </c>
      <c r="K314" s="7">
        <f t="shared" si="13"/>
        <v>10.624117927597904</v>
      </c>
      <c r="L314" s="7">
        <f t="shared" si="14"/>
        <v>13.134230753136528</v>
      </c>
    </row>
    <row r="315" spans="5:12" x14ac:dyDescent="0.25">
      <c r="E315" s="18">
        <v>7</v>
      </c>
      <c r="F315" s="3" t="s">
        <v>22</v>
      </c>
      <c r="G315" s="3" t="s">
        <v>56</v>
      </c>
      <c r="H315" s="12">
        <v>37</v>
      </c>
      <c r="I315" s="13">
        <v>42</v>
      </c>
      <c r="J315" s="2">
        <f t="shared" si="12"/>
        <v>-5</v>
      </c>
      <c r="K315" s="7">
        <f t="shared" si="13"/>
        <v>-10.728036704328108</v>
      </c>
      <c r="L315" s="7">
        <f t="shared" si="14"/>
        <v>32.810404486130018</v>
      </c>
    </row>
    <row r="316" spans="5:12" x14ac:dyDescent="0.25">
      <c r="E316" s="18">
        <v>7</v>
      </c>
      <c r="F316" s="3" t="s">
        <v>4</v>
      </c>
      <c r="G316" s="3" t="s">
        <v>33</v>
      </c>
      <c r="H316" s="12">
        <v>30</v>
      </c>
      <c r="I316" s="13">
        <v>24</v>
      </c>
      <c r="J316" s="2">
        <f t="shared" si="12"/>
        <v>6</v>
      </c>
      <c r="K316" s="7">
        <f t="shared" si="13"/>
        <v>12.618513968038879</v>
      </c>
      <c r="L316" s="7">
        <f t="shared" si="14"/>
        <v>43.804727145125753</v>
      </c>
    </row>
    <row r="317" spans="5:12" x14ac:dyDescent="0.25">
      <c r="E317" s="18">
        <v>7</v>
      </c>
      <c r="F317" s="3" t="s">
        <v>11</v>
      </c>
      <c r="G317" s="3" t="s">
        <v>51</v>
      </c>
      <c r="H317" s="12">
        <v>34</v>
      </c>
      <c r="I317" s="13">
        <v>14</v>
      </c>
      <c r="J317" s="2">
        <f t="shared" si="12"/>
        <v>20</v>
      </c>
      <c r="K317" s="7">
        <f t="shared" si="13"/>
        <v>10.907709558098897</v>
      </c>
      <c r="L317" s="7">
        <f t="shared" si="14"/>
        <v>82.669745479886146</v>
      </c>
    </row>
    <row r="318" spans="5:12" x14ac:dyDescent="0.25">
      <c r="E318" s="18">
        <v>7</v>
      </c>
      <c r="F318" s="3" t="s">
        <v>93</v>
      </c>
      <c r="G318" s="3" t="s">
        <v>100</v>
      </c>
      <c r="H318" s="12">
        <v>10</v>
      </c>
      <c r="I318" s="13">
        <v>42</v>
      </c>
      <c r="J318" s="2">
        <f t="shared" si="12"/>
        <v>-32</v>
      </c>
      <c r="K318" s="7">
        <f t="shared" si="13"/>
        <v>-23.863465464906159</v>
      </c>
      <c r="L318" s="7">
        <f t="shared" si="14"/>
        <v>66.203194240774735</v>
      </c>
    </row>
    <row r="319" spans="5:12" x14ac:dyDescent="0.25">
      <c r="E319" s="18">
        <v>7</v>
      </c>
      <c r="F319" s="3" t="s">
        <v>61</v>
      </c>
      <c r="G319" s="3" t="s">
        <v>48</v>
      </c>
      <c r="H319" s="12">
        <v>45</v>
      </c>
      <c r="I319" s="13">
        <v>3</v>
      </c>
      <c r="J319" s="2">
        <f t="shared" si="12"/>
        <v>42</v>
      </c>
      <c r="K319" s="7">
        <f t="shared" si="13"/>
        <v>25.122090680827736</v>
      </c>
      <c r="L319" s="7">
        <f t="shared" si="14"/>
        <v>284.86382298620197</v>
      </c>
    </row>
    <row r="320" spans="5:12" x14ac:dyDescent="0.25">
      <c r="E320" s="18">
        <v>7</v>
      </c>
      <c r="F320" s="3" t="s">
        <v>83</v>
      </c>
      <c r="G320" s="3" t="s">
        <v>47</v>
      </c>
      <c r="H320" s="12">
        <v>49</v>
      </c>
      <c r="I320" s="13">
        <v>14</v>
      </c>
      <c r="J320" s="2">
        <f t="shared" si="12"/>
        <v>35</v>
      </c>
      <c r="K320" s="7">
        <f t="shared" si="13"/>
        <v>7.4339412932528539</v>
      </c>
      <c r="L320" s="7">
        <f t="shared" si="14"/>
        <v>759.88759262383019</v>
      </c>
    </row>
    <row r="321" spans="5:12" x14ac:dyDescent="0.25">
      <c r="E321" s="18">
        <v>7</v>
      </c>
      <c r="F321" s="3" t="s">
        <v>27</v>
      </c>
      <c r="G321" s="3" t="s">
        <v>103</v>
      </c>
      <c r="H321" s="12">
        <v>20</v>
      </c>
      <c r="I321" s="13">
        <v>10</v>
      </c>
      <c r="J321" s="2">
        <f t="shared" si="12"/>
        <v>10</v>
      </c>
      <c r="K321" s="7">
        <f t="shared" si="13"/>
        <v>-1.7192053725345491</v>
      </c>
      <c r="L321" s="7">
        <f t="shared" si="14"/>
        <v>137.33977456364266</v>
      </c>
    </row>
    <row r="322" spans="5:12" x14ac:dyDescent="0.25">
      <c r="E322" s="18">
        <v>7</v>
      </c>
      <c r="F322" s="3" t="s">
        <v>65</v>
      </c>
      <c r="G322" s="3" t="s">
        <v>40</v>
      </c>
      <c r="H322" s="12">
        <v>37</v>
      </c>
      <c r="I322" s="13">
        <v>12</v>
      </c>
      <c r="J322" s="2">
        <f t="shared" si="12"/>
        <v>25</v>
      </c>
      <c r="K322" s="7">
        <f t="shared" si="13"/>
        <v>17.856451022024512</v>
      </c>
      <c r="L322" s="7">
        <f t="shared" si="14"/>
        <v>51.03029200073464</v>
      </c>
    </row>
    <row r="323" spans="5:12" x14ac:dyDescent="0.25">
      <c r="E323" s="18">
        <v>7</v>
      </c>
      <c r="F323" s="3" t="s">
        <v>19</v>
      </c>
      <c r="G323" s="3" t="s">
        <v>119</v>
      </c>
      <c r="H323" s="12">
        <v>24</v>
      </c>
      <c r="I323" s="13">
        <v>42</v>
      </c>
      <c r="J323" s="2">
        <f t="shared" si="12"/>
        <v>-18</v>
      </c>
      <c r="K323" s="7">
        <f t="shared" si="13"/>
        <v>-1.9035741939254254</v>
      </c>
      <c r="L323" s="7">
        <f t="shared" si="14"/>
        <v>259.09492373046351</v>
      </c>
    </row>
    <row r="324" spans="5:12" x14ac:dyDescent="0.25">
      <c r="E324" s="18">
        <v>7</v>
      </c>
      <c r="F324" s="3" t="s">
        <v>99</v>
      </c>
      <c r="G324" s="3" t="s">
        <v>34</v>
      </c>
      <c r="H324" s="12">
        <v>45</v>
      </c>
      <c r="I324" s="13">
        <v>0</v>
      </c>
      <c r="J324" s="2">
        <f t="shared" si="12"/>
        <v>45</v>
      </c>
      <c r="K324" s="7">
        <f t="shared" si="13"/>
        <v>33.942019309772391</v>
      </c>
      <c r="L324" s="7">
        <f t="shared" si="14"/>
        <v>122.27893694544667</v>
      </c>
    </row>
    <row r="325" spans="5:12" x14ac:dyDescent="0.25">
      <c r="E325" s="18">
        <v>7</v>
      </c>
      <c r="F325" s="3" t="s">
        <v>31</v>
      </c>
      <c r="G325" s="3" t="s">
        <v>30</v>
      </c>
      <c r="H325" s="12">
        <v>20</v>
      </c>
      <c r="I325" s="13">
        <v>13</v>
      </c>
      <c r="J325" s="2">
        <f t="shared" si="12"/>
        <v>7</v>
      </c>
      <c r="K325" s="7">
        <f t="shared" si="13"/>
        <v>6.1914329043580203</v>
      </c>
      <c r="L325" s="7">
        <f t="shared" si="14"/>
        <v>0.65378074815490639</v>
      </c>
    </row>
    <row r="326" spans="5:12" x14ac:dyDescent="0.25">
      <c r="E326" s="18">
        <v>7</v>
      </c>
      <c r="F326" s="3" t="s">
        <v>74</v>
      </c>
      <c r="G326" s="3" t="s">
        <v>75</v>
      </c>
      <c r="H326" s="12">
        <v>14</v>
      </c>
      <c r="I326" s="13">
        <v>20</v>
      </c>
      <c r="J326" s="2">
        <f t="shared" ref="J326:J389" si="15">H326-I326</f>
        <v>-6</v>
      </c>
      <c r="K326" s="7">
        <f t="shared" ref="K326:K389" si="16">VLOOKUP(F326,$B$12:$C$135,2,FALSE)-VLOOKUP(G326,$B$12:$C$135,2,FALSE)+$B$3</f>
        <v>-24.206147319155665</v>
      </c>
      <c r="L326" s="7">
        <f t="shared" si="14"/>
        <v>331.46380020679902</v>
      </c>
    </row>
    <row r="327" spans="5:12" x14ac:dyDescent="0.25">
      <c r="E327" s="18">
        <v>7</v>
      </c>
      <c r="F327" s="3" t="s">
        <v>29</v>
      </c>
      <c r="G327" s="3" t="s">
        <v>15</v>
      </c>
      <c r="H327" s="12">
        <v>27</v>
      </c>
      <c r="I327" s="13">
        <v>49</v>
      </c>
      <c r="J327" s="2">
        <f t="shared" si="15"/>
        <v>-22</v>
      </c>
      <c r="K327" s="7">
        <f t="shared" si="16"/>
        <v>1.3644824830865301</v>
      </c>
      <c r="L327" s="7">
        <f t="shared" ref="L327:L390" si="17">(J327-K327)^2</f>
        <v>545.89904170245734</v>
      </c>
    </row>
    <row r="328" spans="5:12" x14ac:dyDescent="0.25">
      <c r="E328" s="18">
        <v>7</v>
      </c>
      <c r="F328" s="3" t="s">
        <v>37</v>
      </c>
      <c r="G328" s="3" t="s">
        <v>84</v>
      </c>
      <c r="H328" s="12">
        <v>41</v>
      </c>
      <c r="I328" s="13">
        <v>7</v>
      </c>
      <c r="J328" s="2">
        <f t="shared" si="15"/>
        <v>34</v>
      </c>
      <c r="K328" s="7">
        <f t="shared" si="16"/>
        <v>8.9159755250322057</v>
      </c>
      <c r="L328" s="7">
        <f t="shared" si="17"/>
        <v>629.20828386078335</v>
      </c>
    </row>
    <row r="329" spans="5:12" x14ac:dyDescent="0.25">
      <c r="E329" s="18">
        <v>7</v>
      </c>
      <c r="F329" s="3" t="s">
        <v>72</v>
      </c>
      <c r="G329" s="3" t="s">
        <v>64</v>
      </c>
      <c r="H329" s="12">
        <v>51</v>
      </c>
      <c r="I329" s="13">
        <v>7</v>
      </c>
      <c r="J329" s="2">
        <f t="shared" si="15"/>
        <v>44</v>
      </c>
      <c r="K329" s="7">
        <f t="shared" si="16"/>
        <v>33.584342575252748</v>
      </c>
      <c r="L329" s="7">
        <f t="shared" si="17"/>
        <v>108.48591958969256</v>
      </c>
    </row>
    <row r="330" spans="5:12" x14ac:dyDescent="0.25">
      <c r="E330" s="18">
        <v>7</v>
      </c>
      <c r="F330" s="3" t="s">
        <v>85</v>
      </c>
      <c r="G330" s="3" t="s">
        <v>12</v>
      </c>
      <c r="H330" s="12">
        <v>30</v>
      </c>
      <c r="I330" s="13">
        <v>34</v>
      </c>
      <c r="J330" s="2">
        <f t="shared" si="15"/>
        <v>-4</v>
      </c>
      <c r="K330" s="7">
        <f t="shared" si="16"/>
        <v>-3.1207095296341723</v>
      </c>
      <c r="L330" s="7">
        <f t="shared" si="17"/>
        <v>0.77315173127615855</v>
      </c>
    </row>
    <row r="331" spans="5:12" x14ac:dyDescent="0.25">
      <c r="E331" s="18">
        <v>7</v>
      </c>
      <c r="F331" s="3" t="s">
        <v>8</v>
      </c>
      <c r="G331" s="3" t="s">
        <v>66</v>
      </c>
      <c r="H331" s="12">
        <v>17</v>
      </c>
      <c r="I331" s="13">
        <v>31</v>
      </c>
      <c r="J331" s="2">
        <f t="shared" si="15"/>
        <v>-14</v>
      </c>
      <c r="K331" s="7">
        <f t="shared" si="16"/>
        <v>-9.9161574500896315</v>
      </c>
      <c r="L331" s="7">
        <f t="shared" si="17"/>
        <v>16.677769972458421</v>
      </c>
    </row>
    <row r="332" spans="5:12" x14ac:dyDescent="0.25">
      <c r="E332" s="18">
        <v>7</v>
      </c>
      <c r="F332" s="3" t="s">
        <v>106</v>
      </c>
      <c r="G332" s="3" t="s">
        <v>69</v>
      </c>
      <c r="H332" s="12">
        <v>38</v>
      </c>
      <c r="I332" s="13">
        <v>14</v>
      </c>
      <c r="J332" s="2">
        <f t="shared" si="15"/>
        <v>24</v>
      </c>
      <c r="K332" s="7">
        <f t="shared" si="16"/>
        <v>22.358952326287262</v>
      </c>
      <c r="L332" s="7">
        <f t="shared" si="17"/>
        <v>2.6930374673979873</v>
      </c>
    </row>
    <row r="333" spans="5:12" x14ac:dyDescent="0.25">
      <c r="E333" s="18">
        <v>7</v>
      </c>
      <c r="F333" s="3" t="s">
        <v>107</v>
      </c>
      <c r="G333" s="3" t="s">
        <v>95</v>
      </c>
      <c r="H333" s="12">
        <v>14</v>
      </c>
      <c r="I333" s="13">
        <v>24</v>
      </c>
      <c r="J333" s="2">
        <f t="shared" si="15"/>
        <v>-10</v>
      </c>
      <c r="K333" s="7">
        <f t="shared" si="16"/>
        <v>-5.7172883422583318</v>
      </c>
      <c r="L333" s="7">
        <f t="shared" si="17"/>
        <v>18.341619143356386</v>
      </c>
    </row>
    <row r="334" spans="5:12" x14ac:dyDescent="0.25">
      <c r="E334" s="18">
        <v>7</v>
      </c>
      <c r="F334" s="3" t="s">
        <v>92</v>
      </c>
      <c r="G334" s="3" t="s">
        <v>112</v>
      </c>
      <c r="H334" s="12">
        <v>49</v>
      </c>
      <c r="I334" s="13">
        <v>7</v>
      </c>
      <c r="J334" s="2">
        <f t="shared" si="15"/>
        <v>42</v>
      </c>
      <c r="K334" s="7">
        <f t="shared" si="16"/>
        <v>11.750868948429623</v>
      </c>
      <c r="L334" s="7">
        <f t="shared" si="17"/>
        <v>915.0099293750792</v>
      </c>
    </row>
    <row r="335" spans="5:12" x14ac:dyDescent="0.25">
      <c r="E335" s="18">
        <v>7</v>
      </c>
      <c r="F335" s="3" t="s">
        <v>104</v>
      </c>
      <c r="G335" s="3" t="s">
        <v>52</v>
      </c>
      <c r="H335" s="12">
        <v>36</v>
      </c>
      <c r="I335" s="13">
        <v>29</v>
      </c>
      <c r="J335" s="2">
        <f t="shared" si="15"/>
        <v>7</v>
      </c>
      <c r="K335" s="7">
        <f t="shared" si="16"/>
        <v>26.053678936876278</v>
      </c>
      <c r="L335" s="7">
        <f t="shared" si="17"/>
        <v>363.04268102956269</v>
      </c>
    </row>
    <row r="336" spans="5:12" x14ac:dyDescent="0.25">
      <c r="E336" s="18">
        <v>7</v>
      </c>
      <c r="F336" s="3" t="s">
        <v>115</v>
      </c>
      <c r="G336" s="3" t="s">
        <v>121</v>
      </c>
      <c r="H336" s="12">
        <v>21</v>
      </c>
      <c r="I336" s="13">
        <v>49</v>
      </c>
      <c r="J336" s="2">
        <f t="shared" si="15"/>
        <v>-28</v>
      </c>
      <c r="K336" s="7">
        <f t="shared" si="16"/>
        <v>7.8500245154620494</v>
      </c>
      <c r="L336" s="7">
        <f t="shared" si="17"/>
        <v>1285.2242577592301</v>
      </c>
    </row>
    <row r="337" spans="5:12" x14ac:dyDescent="0.25">
      <c r="E337" s="18">
        <v>7</v>
      </c>
      <c r="F337" s="3" t="s">
        <v>97</v>
      </c>
      <c r="G337" s="3" t="s">
        <v>17</v>
      </c>
      <c r="H337" s="12">
        <v>38</v>
      </c>
      <c r="I337" s="13">
        <v>7</v>
      </c>
      <c r="J337" s="2">
        <f t="shared" si="15"/>
        <v>31</v>
      </c>
      <c r="K337" s="7">
        <f t="shared" si="16"/>
        <v>19.755428709278792</v>
      </c>
      <c r="L337" s="7">
        <f t="shared" si="17"/>
        <v>126.44038351211161</v>
      </c>
    </row>
    <row r="338" spans="5:12" x14ac:dyDescent="0.25">
      <c r="E338" s="18">
        <v>7</v>
      </c>
      <c r="F338" s="3" t="s">
        <v>77</v>
      </c>
      <c r="G338" s="3" t="s">
        <v>53</v>
      </c>
      <c r="H338" s="12">
        <v>27</v>
      </c>
      <c r="I338" s="13">
        <v>28</v>
      </c>
      <c r="J338" s="2">
        <f t="shared" si="15"/>
        <v>-1</v>
      </c>
      <c r="K338" s="7">
        <f t="shared" si="16"/>
        <v>2.1851061685975108</v>
      </c>
      <c r="L338" s="7">
        <f t="shared" si="17"/>
        <v>10.144901305237916</v>
      </c>
    </row>
    <row r="339" spans="5:12" x14ac:dyDescent="0.25">
      <c r="E339" s="18">
        <v>7</v>
      </c>
      <c r="F339" s="3" t="s">
        <v>96</v>
      </c>
      <c r="G339" s="3" t="s">
        <v>41</v>
      </c>
      <c r="H339" s="12">
        <v>49</v>
      </c>
      <c r="I339" s="13">
        <v>52</v>
      </c>
      <c r="J339" s="2">
        <f t="shared" si="15"/>
        <v>-3</v>
      </c>
      <c r="K339" s="7">
        <f t="shared" si="16"/>
        <v>-15.270291035805659</v>
      </c>
      <c r="L339" s="7">
        <f t="shared" si="17"/>
        <v>150.56004210337272</v>
      </c>
    </row>
    <row r="340" spans="5:12" x14ac:dyDescent="0.25">
      <c r="E340" s="18">
        <v>7</v>
      </c>
      <c r="F340" s="3" t="s">
        <v>1</v>
      </c>
      <c r="G340" s="3" t="s">
        <v>58</v>
      </c>
      <c r="H340" s="12">
        <v>38</v>
      </c>
      <c r="I340" s="13">
        <v>31</v>
      </c>
      <c r="J340" s="2">
        <f t="shared" si="15"/>
        <v>7</v>
      </c>
      <c r="K340" s="7">
        <f t="shared" si="16"/>
        <v>31.376524711165811</v>
      </c>
      <c r="L340" s="7">
        <f t="shared" si="17"/>
        <v>594.2149569940774</v>
      </c>
    </row>
    <row r="341" spans="5:12" x14ac:dyDescent="0.25">
      <c r="E341" s="18">
        <v>7</v>
      </c>
      <c r="F341" s="3" t="s">
        <v>80</v>
      </c>
      <c r="G341" s="3" t="s">
        <v>7</v>
      </c>
      <c r="H341" s="12">
        <v>23</v>
      </c>
      <c r="I341" s="13">
        <v>21</v>
      </c>
      <c r="J341" s="2">
        <f t="shared" si="15"/>
        <v>2</v>
      </c>
      <c r="K341" s="7">
        <f t="shared" si="16"/>
        <v>6.0726526102499001</v>
      </c>
      <c r="L341" s="7">
        <f t="shared" si="17"/>
        <v>16.586499283775325</v>
      </c>
    </row>
    <row r="342" spans="5:12" x14ac:dyDescent="0.25">
      <c r="E342" s="18">
        <v>7</v>
      </c>
      <c r="F342" s="3" t="s">
        <v>120</v>
      </c>
      <c r="G342" s="3" t="s">
        <v>26</v>
      </c>
      <c r="H342" s="12">
        <v>35</v>
      </c>
      <c r="I342" s="13">
        <v>14</v>
      </c>
      <c r="J342" s="2">
        <f t="shared" si="15"/>
        <v>21</v>
      </c>
      <c r="K342" s="7">
        <f t="shared" si="16"/>
        <v>16.915812447277997</v>
      </c>
      <c r="L342" s="7">
        <f t="shared" si="17"/>
        <v>16.680587965809348</v>
      </c>
    </row>
    <row r="343" spans="5:12" x14ac:dyDescent="0.25">
      <c r="E343" s="18">
        <v>7</v>
      </c>
      <c r="F343" s="3" t="s">
        <v>91</v>
      </c>
      <c r="G343" s="3" t="s">
        <v>24</v>
      </c>
      <c r="H343" s="12">
        <v>41</v>
      </c>
      <c r="I343" s="13">
        <v>31</v>
      </c>
      <c r="J343" s="2">
        <f t="shared" si="15"/>
        <v>10</v>
      </c>
      <c r="K343" s="7">
        <f t="shared" si="16"/>
        <v>8.6780951949827987</v>
      </c>
      <c r="L343" s="7">
        <f t="shared" si="17"/>
        <v>1.7474323135275651</v>
      </c>
    </row>
    <row r="344" spans="5:12" x14ac:dyDescent="0.25">
      <c r="E344" s="18">
        <v>7</v>
      </c>
      <c r="F344" s="3" t="s">
        <v>123</v>
      </c>
      <c r="G344" s="3" t="s">
        <v>124</v>
      </c>
      <c r="H344" s="12">
        <v>57</v>
      </c>
      <c r="I344" s="13">
        <v>59</v>
      </c>
      <c r="J344" s="2">
        <f t="shared" si="15"/>
        <v>-2</v>
      </c>
      <c r="K344" s="7">
        <f t="shared" si="16"/>
        <v>-22.496937919410872</v>
      </c>
      <c r="L344" s="7">
        <f t="shared" si="17"/>
        <v>420.12446407218329</v>
      </c>
    </row>
    <row r="345" spans="5:12" x14ac:dyDescent="0.25">
      <c r="E345" s="18">
        <v>7</v>
      </c>
      <c r="F345" s="3" t="s">
        <v>18</v>
      </c>
      <c r="G345" s="3" t="s">
        <v>57</v>
      </c>
      <c r="H345" s="12">
        <v>17</v>
      </c>
      <c r="I345" s="13">
        <v>31</v>
      </c>
      <c r="J345" s="2">
        <f t="shared" si="15"/>
        <v>-14</v>
      </c>
      <c r="K345" s="7">
        <f t="shared" si="16"/>
        <v>-3.165206571293115</v>
      </c>
      <c r="L345" s="7">
        <f t="shared" si="17"/>
        <v>117.39274864274989</v>
      </c>
    </row>
    <row r="346" spans="5:12" x14ac:dyDescent="0.25">
      <c r="E346" s="18">
        <v>7</v>
      </c>
      <c r="F346" s="3" t="s">
        <v>94</v>
      </c>
      <c r="G346" s="3" t="s">
        <v>70</v>
      </c>
      <c r="H346" s="12">
        <v>23</v>
      </c>
      <c r="I346" s="13">
        <v>35</v>
      </c>
      <c r="J346" s="2">
        <f t="shared" si="15"/>
        <v>-12</v>
      </c>
      <c r="K346" s="7">
        <f t="shared" si="16"/>
        <v>-4.573894612457142</v>
      </c>
      <c r="L346" s="7">
        <f t="shared" si="17"/>
        <v>55.147041226893059</v>
      </c>
    </row>
    <row r="347" spans="5:12" x14ac:dyDescent="0.25">
      <c r="E347" s="18">
        <v>8</v>
      </c>
      <c r="F347" s="3" t="s">
        <v>79</v>
      </c>
      <c r="G347" s="3" t="s">
        <v>90</v>
      </c>
      <c r="H347" s="12">
        <v>30</v>
      </c>
      <c r="I347" s="13">
        <v>23</v>
      </c>
      <c r="J347" s="2">
        <f t="shared" si="15"/>
        <v>7</v>
      </c>
      <c r="K347" s="7">
        <f t="shared" si="16"/>
        <v>-6.9806850296904237</v>
      </c>
      <c r="L347" s="7">
        <f t="shared" si="17"/>
        <v>195.45955389940991</v>
      </c>
    </row>
    <row r="348" spans="5:12" x14ac:dyDescent="0.25">
      <c r="E348" s="18">
        <v>8</v>
      </c>
      <c r="F348" s="3" t="s">
        <v>114</v>
      </c>
      <c r="G348" s="3" t="s">
        <v>98</v>
      </c>
      <c r="H348" s="12">
        <v>72</v>
      </c>
      <c r="I348" s="13">
        <v>42</v>
      </c>
      <c r="J348" s="2">
        <f t="shared" si="15"/>
        <v>30</v>
      </c>
      <c r="K348" s="7">
        <f t="shared" si="16"/>
        <v>10.217106261538401</v>
      </c>
      <c r="L348" s="7">
        <f t="shared" si="17"/>
        <v>391.36288466726313</v>
      </c>
    </row>
    <row r="349" spans="5:12" x14ac:dyDescent="0.25">
      <c r="E349" s="18">
        <v>8</v>
      </c>
      <c r="F349" s="3" t="s">
        <v>20</v>
      </c>
      <c r="G349" s="3" t="s">
        <v>105</v>
      </c>
      <c r="H349" s="12">
        <v>21</v>
      </c>
      <c r="I349" s="13">
        <v>43</v>
      </c>
      <c r="J349" s="2">
        <f t="shared" si="15"/>
        <v>-22</v>
      </c>
      <c r="K349" s="7">
        <f t="shared" si="16"/>
        <v>-16.656412478111779</v>
      </c>
      <c r="L349" s="7">
        <f t="shared" si="17"/>
        <v>28.553927604079497</v>
      </c>
    </row>
    <row r="350" spans="5:12" x14ac:dyDescent="0.25">
      <c r="E350" s="18">
        <v>8</v>
      </c>
      <c r="F350" s="3" t="s">
        <v>45</v>
      </c>
      <c r="G350" s="3" t="s">
        <v>14</v>
      </c>
      <c r="H350" s="12">
        <v>40</v>
      </c>
      <c r="I350" s="13">
        <v>10</v>
      </c>
      <c r="J350" s="2">
        <f t="shared" si="15"/>
        <v>30</v>
      </c>
      <c r="K350" s="7">
        <f t="shared" si="16"/>
        <v>15.50261653234433</v>
      </c>
      <c r="L350" s="7">
        <f t="shared" si="17"/>
        <v>210.17412740825594</v>
      </c>
    </row>
    <row r="351" spans="5:12" x14ac:dyDescent="0.25">
      <c r="E351" s="18">
        <v>8</v>
      </c>
      <c r="F351" s="3" t="s">
        <v>41</v>
      </c>
      <c r="G351" s="3" t="s">
        <v>67</v>
      </c>
      <c r="H351" s="12">
        <v>29</v>
      </c>
      <c r="I351" s="13">
        <v>22</v>
      </c>
      <c r="J351" s="2">
        <f t="shared" si="15"/>
        <v>7</v>
      </c>
      <c r="K351" s="7">
        <f t="shared" si="16"/>
        <v>18.467912627977437</v>
      </c>
      <c r="L351" s="7">
        <f t="shared" si="17"/>
        <v>131.51302004292438</v>
      </c>
    </row>
    <row r="352" spans="5:12" x14ac:dyDescent="0.25">
      <c r="E352" s="18">
        <v>8</v>
      </c>
      <c r="F352" s="3" t="s">
        <v>23</v>
      </c>
      <c r="G352" s="3" t="s">
        <v>101</v>
      </c>
      <c r="H352" s="12">
        <v>10</v>
      </c>
      <c r="I352" s="13">
        <v>35</v>
      </c>
      <c r="J352" s="2">
        <f t="shared" si="15"/>
        <v>-25</v>
      </c>
      <c r="K352" s="7">
        <f t="shared" si="16"/>
        <v>-9.2298165237818388</v>
      </c>
      <c r="L352" s="7">
        <f t="shared" si="17"/>
        <v>248.69868687358434</v>
      </c>
    </row>
    <row r="353" spans="5:12" x14ac:dyDescent="0.25">
      <c r="E353" s="18">
        <v>8</v>
      </c>
      <c r="F353" s="3" t="s">
        <v>75</v>
      </c>
      <c r="G353" s="3" t="s">
        <v>36</v>
      </c>
      <c r="H353" s="12">
        <v>31</v>
      </c>
      <c r="I353" s="13">
        <v>10</v>
      </c>
      <c r="J353" s="2">
        <f t="shared" si="15"/>
        <v>21</v>
      </c>
      <c r="K353" s="7">
        <f t="shared" si="16"/>
        <v>12.886398384567567</v>
      </c>
      <c r="L353" s="7">
        <f t="shared" si="17"/>
        <v>65.83053117394779</v>
      </c>
    </row>
    <row r="354" spans="5:12" x14ac:dyDescent="0.25">
      <c r="E354" s="18">
        <v>8</v>
      </c>
      <c r="F354" s="3" t="s">
        <v>124</v>
      </c>
      <c r="G354" s="3" t="s">
        <v>80</v>
      </c>
      <c r="H354" s="12">
        <v>19</v>
      </c>
      <c r="I354" s="13">
        <v>24</v>
      </c>
      <c r="J354" s="2">
        <f t="shared" si="15"/>
        <v>-5</v>
      </c>
      <c r="K354" s="7">
        <f t="shared" si="16"/>
        <v>11.695266518068419</v>
      </c>
      <c r="L354" s="7">
        <f t="shared" si="17"/>
        <v>278.73192410933638</v>
      </c>
    </row>
    <row r="355" spans="5:12" x14ac:dyDescent="0.25">
      <c r="E355" s="18">
        <v>8</v>
      </c>
      <c r="F355" s="3" t="s">
        <v>2</v>
      </c>
      <c r="G355" s="3" t="s">
        <v>61</v>
      </c>
      <c r="H355" s="12">
        <v>7</v>
      </c>
      <c r="I355" s="13">
        <v>37</v>
      </c>
      <c r="J355" s="2">
        <f t="shared" si="15"/>
        <v>-30</v>
      </c>
      <c r="K355" s="7">
        <f t="shared" si="16"/>
        <v>-28.121516663927142</v>
      </c>
      <c r="L355" s="7">
        <f t="shared" si="17"/>
        <v>3.5286996439034128</v>
      </c>
    </row>
    <row r="356" spans="5:12" x14ac:dyDescent="0.25">
      <c r="E356" s="18">
        <v>8</v>
      </c>
      <c r="F356" s="3" t="s">
        <v>62</v>
      </c>
      <c r="G356" s="3" t="s">
        <v>21</v>
      </c>
      <c r="H356" s="12">
        <v>38</v>
      </c>
      <c r="I356" s="13">
        <v>13</v>
      </c>
      <c r="J356" s="2">
        <f t="shared" si="15"/>
        <v>25</v>
      </c>
      <c r="K356" s="7">
        <f t="shared" si="16"/>
        <v>23.937019833936358</v>
      </c>
      <c r="L356" s="7">
        <f t="shared" si="17"/>
        <v>1.1299268334446888</v>
      </c>
    </row>
    <row r="357" spans="5:12" x14ac:dyDescent="0.25">
      <c r="E357" s="18">
        <v>8</v>
      </c>
      <c r="F357" s="3" t="s">
        <v>81</v>
      </c>
      <c r="G357" s="3" t="s">
        <v>117</v>
      </c>
      <c r="H357" s="12">
        <v>38</v>
      </c>
      <c r="I357" s="13">
        <v>17</v>
      </c>
      <c r="J357" s="2">
        <f t="shared" si="15"/>
        <v>21</v>
      </c>
      <c r="K357" s="7">
        <f t="shared" si="16"/>
        <v>16.616530306653782</v>
      </c>
      <c r="L357" s="7">
        <f t="shared" si="17"/>
        <v>19.214806552484784</v>
      </c>
    </row>
    <row r="358" spans="5:12" x14ac:dyDescent="0.25">
      <c r="E358" s="18">
        <v>8</v>
      </c>
      <c r="F358" s="3" t="s">
        <v>13</v>
      </c>
      <c r="G358" s="3" t="s">
        <v>65</v>
      </c>
      <c r="H358" s="12">
        <v>0</v>
      </c>
      <c r="I358" s="13">
        <v>24</v>
      </c>
      <c r="J358" s="2">
        <f t="shared" si="15"/>
        <v>-24</v>
      </c>
      <c r="K358" s="7">
        <f t="shared" si="16"/>
        <v>-23.320833756385372</v>
      </c>
      <c r="L358" s="7">
        <f t="shared" si="17"/>
        <v>0.4612667864656036</v>
      </c>
    </row>
    <row r="359" spans="5:12" x14ac:dyDescent="0.25">
      <c r="E359" s="18">
        <v>8</v>
      </c>
      <c r="F359" s="3" t="s">
        <v>8</v>
      </c>
      <c r="G359" s="3" t="s">
        <v>82</v>
      </c>
      <c r="H359" s="12">
        <v>17</v>
      </c>
      <c r="I359" s="13">
        <v>13</v>
      </c>
      <c r="J359" s="2">
        <f t="shared" si="15"/>
        <v>4</v>
      </c>
      <c r="K359" s="7">
        <f t="shared" si="16"/>
        <v>17.854374153884617</v>
      </c>
      <c r="L359" s="7">
        <f t="shared" si="17"/>
        <v>191.94368319582611</v>
      </c>
    </row>
    <row r="360" spans="5:12" x14ac:dyDescent="0.25">
      <c r="E360" s="18">
        <v>8</v>
      </c>
      <c r="F360" s="3" t="s">
        <v>55</v>
      </c>
      <c r="G360" s="3" t="s">
        <v>73</v>
      </c>
      <c r="H360" s="12">
        <v>10</v>
      </c>
      <c r="I360" s="13">
        <v>16</v>
      </c>
      <c r="J360" s="2">
        <f t="shared" si="15"/>
        <v>-6</v>
      </c>
      <c r="K360" s="7">
        <f t="shared" si="16"/>
        <v>7.361903600396527</v>
      </c>
      <c r="L360" s="7">
        <f t="shared" si="17"/>
        <v>178.54046782628967</v>
      </c>
    </row>
    <row r="361" spans="5:12" x14ac:dyDescent="0.25">
      <c r="E361" s="18">
        <v>8</v>
      </c>
      <c r="F361" s="3" t="s">
        <v>3</v>
      </c>
      <c r="G361" s="3" t="s">
        <v>122</v>
      </c>
      <c r="H361" s="12">
        <v>48</v>
      </c>
      <c r="I361" s="13">
        <v>38</v>
      </c>
      <c r="J361" s="2">
        <f t="shared" si="15"/>
        <v>10</v>
      </c>
      <c r="K361" s="7">
        <f t="shared" si="16"/>
        <v>0.27445747182370583</v>
      </c>
      <c r="L361" s="7">
        <f t="shared" si="17"/>
        <v>94.586177467365758</v>
      </c>
    </row>
    <row r="362" spans="5:12" x14ac:dyDescent="0.25">
      <c r="E362" s="18">
        <v>8</v>
      </c>
      <c r="F362" s="3" t="s">
        <v>38</v>
      </c>
      <c r="G362" s="3" t="s">
        <v>85</v>
      </c>
      <c r="H362" s="12">
        <v>38</v>
      </c>
      <c r="I362" s="13">
        <v>37</v>
      </c>
      <c r="J362" s="2">
        <f t="shared" si="15"/>
        <v>1</v>
      </c>
      <c r="K362" s="7">
        <f t="shared" si="16"/>
        <v>10.142247004513091</v>
      </c>
      <c r="L362" s="7">
        <f t="shared" si="17"/>
        <v>83.580680291528594</v>
      </c>
    </row>
    <row r="363" spans="5:12" x14ac:dyDescent="0.25">
      <c r="E363" s="18">
        <v>8</v>
      </c>
      <c r="F363" s="3" t="s">
        <v>51</v>
      </c>
      <c r="G363" s="3" t="s">
        <v>29</v>
      </c>
      <c r="H363" s="12">
        <v>24</v>
      </c>
      <c r="I363" s="13">
        <v>52</v>
      </c>
      <c r="J363" s="2">
        <f t="shared" si="15"/>
        <v>-28</v>
      </c>
      <c r="K363" s="7">
        <f t="shared" si="16"/>
        <v>-22.208747499326893</v>
      </c>
      <c r="L363" s="7">
        <f t="shared" si="17"/>
        <v>33.538605526552509</v>
      </c>
    </row>
    <row r="364" spans="5:12" x14ac:dyDescent="0.25">
      <c r="E364" s="18">
        <v>8</v>
      </c>
      <c r="F364" s="3" t="s">
        <v>57</v>
      </c>
      <c r="G364" s="3" t="s">
        <v>30</v>
      </c>
      <c r="H364" s="12">
        <v>3</v>
      </c>
      <c r="I364" s="13">
        <v>21</v>
      </c>
      <c r="J364" s="2">
        <f t="shared" si="15"/>
        <v>-18</v>
      </c>
      <c r="K364" s="7">
        <f t="shared" si="16"/>
        <v>-16.451408811951385</v>
      </c>
      <c r="L364" s="7">
        <f t="shared" si="17"/>
        <v>2.3981346677018207</v>
      </c>
    </row>
    <row r="365" spans="5:12" x14ac:dyDescent="0.25">
      <c r="E365" s="18">
        <v>8</v>
      </c>
      <c r="F365" s="3" t="s">
        <v>116</v>
      </c>
      <c r="G365" s="3" t="s">
        <v>64</v>
      </c>
      <c r="H365" s="12">
        <v>37</v>
      </c>
      <c r="I365" s="13">
        <v>17</v>
      </c>
      <c r="J365" s="2">
        <f t="shared" si="15"/>
        <v>20</v>
      </c>
      <c r="K365" s="7">
        <f t="shared" si="16"/>
        <v>16.306728032387891</v>
      </c>
      <c r="L365" s="7">
        <f t="shared" si="17"/>
        <v>13.640257826749417</v>
      </c>
    </row>
    <row r="366" spans="5:12" x14ac:dyDescent="0.25">
      <c r="E366" s="18">
        <v>8</v>
      </c>
      <c r="F366" s="3" t="s">
        <v>15</v>
      </c>
      <c r="G366" s="3" t="s">
        <v>16</v>
      </c>
      <c r="H366" s="12">
        <v>41</v>
      </c>
      <c r="I366" s="13">
        <v>7</v>
      </c>
      <c r="J366" s="2">
        <f t="shared" si="15"/>
        <v>34</v>
      </c>
      <c r="K366" s="7">
        <f t="shared" si="16"/>
        <v>46.256055099862856</v>
      </c>
      <c r="L366" s="7">
        <f t="shared" si="17"/>
        <v>150.21088661087433</v>
      </c>
    </row>
    <row r="367" spans="5:12" x14ac:dyDescent="0.25">
      <c r="E367" s="18">
        <v>8</v>
      </c>
      <c r="F367" s="3" t="s">
        <v>27</v>
      </c>
      <c r="G367" s="3" t="s">
        <v>22</v>
      </c>
      <c r="H367" s="12">
        <v>32</v>
      </c>
      <c r="I367" s="13">
        <v>7</v>
      </c>
      <c r="J367" s="2">
        <f t="shared" si="15"/>
        <v>25</v>
      </c>
      <c r="K367" s="7">
        <f t="shared" si="16"/>
        <v>27.922521758787465</v>
      </c>
      <c r="L367" s="7">
        <f t="shared" si="17"/>
        <v>8.541133430586175</v>
      </c>
    </row>
    <row r="368" spans="5:12" x14ac:dyDescent="0.25">
      <c r="E368" s="18">
        <v>8</v>
      </c>
      <c r="F368" s="3" t="s">
        <v>99</v>
      </c>
      <c r="G368" s="3" t="s">
        <v>28</v>
      </c>
      <c r="H368" s="12">
        <v>12</v>
      </c>
      <c r="I368" s="13">
        <v>10</v>
      </c>
      <c r="J368" s="2">
        <f t="shared" si="15"/>
        <v>2</v>
      </c>
      <c r="K368" s="7">
        <f t="shared" si="16"/>
        <v>10.331551952498128</v>
      </c>
      <c r="L368" s="7">
        <f t="shared" si="17"/>
        <v>69.414757937175366</v>
      </c>
    </row>
    <row r="369" spans="5:12" x14ac:dyDescent="0.25">
      <c r="E369" s="18">
        <v>8</v>
      </c>
      <c r="F369" s="3" t="s">
        <v>48</v>
      </c>
      <c r="G369" s="3" t="s">
        <v>71</v>
      </c>
      <c r="H369" s="12">
        <v>6</v>
      </c>
      <c r="I369" s="13">
        <v>20</v>
      </c>
      <c r="J369" s="2">
        <f t="shared" si="15"/>
        <v>-14</v>
      </c>
      <c r="K369" s="7">
        <f t="shared" si="16"/>
        <v>-18.47301208422002</v>
      </c>
      <c r="L369" s="7">
        <f t="shared" si="17"/>
        <v>20.007837105578329</v>
      </c>
    </row>
    <row r="370" spans="5:12" x14ac:dyDescent="0.25">
      <c r="E370" s="18">
        <v>8</v>
      </c>
      <c r="F370" s="3" t="s">
        <v>31</v>
      </c>
      <c r="G370" s="3" t="s">
        <v>19</v>
      </c>
      <c r="H370" s="12">
        <v>17</v>
      </c>
      <c r="I370" s="13">
        <v>14</v>
      </c>
      <c r="J370" s="2">
        <f t="shared" si="15"/>
        <v>3</v>
      </c>
      <c r="K370" s="7">
        <f t="shared" si="16"/>
        <v>12.407673989028705</v>
      </c>
      <c r="L370" s="7">
        <f t="shared" si="17"/>
        <v>88.504329883847262</v>
      </c>
    </row>
    <row r="371" spans="5:12" x14ac:dyDescent="0.25">
      <c r="E371" s="18">
        <v>8</v>
      </c>
      <c r="F371" s="3" t="s">
        <v>32</v>
      </c>
      <c r="G371" s="3" t="s">
        <v>96</v>
      </c>
      <c r="H371" s="12">
        <v>31</v>
      </c>
      <c r="I371" s="13">
        <v>30</v>
      </c>
      <c r="J371" s="2">
        <f t="shared" si="15"/>
        <v>1</v>
      </c>
      <c r="K371" s="7">
        <f t="shared" si="16"/>
        <v>6.0806633255033908</v>
      </c>
      <c r="L371" s="7">
        <f t="shared" si="17"/>
        <v>25.813139827115176</v>
      </c>
    </row>
    <row r="372" spans="5:12" x14ac:dyDescent="0.25">
      <c r="E372" s="18">
        <v>8</v>
      </c>
      <c r="F372" s="3" t="s">
        <v>5</v>
      </c>
      <c r="G372" s="3" t="s">
        <v>4</v>
      </c>
      <c r="H372" s="12">
        <v>30</v>
      </c>
      <c r="I372" s="13">
        <v>41</v>
      </c>
      <c r="J372" s="2">
        <f t="shared" si="15"/>
        <v>-11</v>
      </c>
      <c r="K372" s="7">
        <f t="shared" si="16"/>
        <v>-8.561315344022649</v>
      </c>
      <c r="L372" s="7">
        <f t="shared" si="17"/>
        <v>5.9471828512993703</v>
      </c>
    </row>
    <row r="373" spans="5:12" x14ac:dyDescent="0.25">
      <c r="E373" s="18">
        <v>8</v>
      </c>
      <c r="F373" s="3" t="s">
        <v>44</v>
      </c>
      <c r="G373" s="3" t="s">
        <v>59</v>
      </c>
      <c r="H373" s="12">
        <v>28</v>
      </c>
      <c r="I373" s="13">
        <v>29</v>
      </c>
      <c r="J373" s="2">
        <f t="shared" si="15"/>
        <v>-1</v>
      </c>
      <c r="K373" s="7">
        <f t="shared" si="16"/>
        <v>1.2191409697553977</v>
      </c>
      <c r="L373" s="7">
        <f t="shared" si="17"/>
        <v>4.9245866436469266</v>
      </c>
    </row>
    <row r="374" spans="5:12" x14ac:dyDescent="0.25">
      <c r="E374" s="18">
        <v>8</v>
      </c>
      <c r="F374" s="3" t="s">
        <v>66</v>
      </c>
      <c r="G374" s="3" t="s">
        <v>7</v>
      </c>
      <c r="H374" s="12">
        <v>44</v>
      </c>
      <c r="I374" s="13">
        <v>11</v>
      </c>
      <c r="J374" s="2">
        <f t="shared" si="15"/>
        <v>33</v>
      </c>
      <c r="K374" s="7">
        <f t="shared" si="16"/>
        <v>7.9880587692069973</v>
      </c>
      <c r="L374" s="7">
        <f t="shared" si="17"/>
        <v>625.59720413264301</v>
      </c>
    </row>
    <row r="375" spans="5:12" x14ac:dyDescent="0.25">
      <c r="E375" s="18">
        <v>8</v>
      </c>
      <c r="F375" s="3" t="s">
        <v>52</v>
      </c>
      <c r="G375" s="3" t="s">
        <v>26</v>
      </c>
      <c r="H375" s="12">
        <v>37</v>
      </c>
      <c r="I375" s="13">
        <v>34</v>
      </c>
      <c r="J375" s="2">
        <f t="shared" si="15"/>
        <v>3</v>
      </c>
      <c r="K375" s="7">
        <f t="shared" si="16"/>
        <v>-2.9796456080329423</v>
      </c>
      <c r="L375" s="7">
        <f t="shared" si="17"/>
        <v>35.756161597667663</v>
      </c>
    </row>
    <row r="376" spans="5:12" x14ac:dyDescent="0.25">
      <c r="E376" s="18">
        <v>8</v>
      </c>
      <c r="F376" s="3" t="s">
        <v>6</v>
      </c>
      <c r="G376" s="3" t="s">
        <v>33</v>
      </c>
      <c r="H376" s="12">
        <v>41</v>
      </c>
      <c r="I376" s="13">
        <v>24</v>
      </c>
      <c r="J376" s="2">
        <f t="shared" si="15"/>
        <v>17</v>
      </c>
      <c r="K376" s="7">
        <f t="shared" si="16"/>
        <v>14.390323374714949</v>
      </c>
      <c r="L376" s="7">
        <f t="shared" si="17"/>
        <v>6.810412088559171</v>
      </c>
    </row>
    <row r="377" spans="5:12" x14ac:dyDescent="0.25">
      <c r="E377" s="18">
        <v>8</v>
      </c>
      <c r="F377" s="3" t="s">
        <v>121</v>
      </c>
      <c r="G377" s="3" t="s">
        <v>83</v>
      </c>
      <c r="H377" s="12">
        <v>53</v>
      </c>
      <c r="I377" s="13">
        <v>56</v>
      </c>
      <c r="J377" s="2">
        <f t="shared" si="15"/>
        <v>-3</v>
      </c>
      <c r="K377" s="7">
        <f t="shared" si="16"/>
        <v>1.7550049301301098</v>
      </c>
      <c r="L377" s="7">
        <f t="shared" si="17"/>
        <v>22.610071885561645</v>
      </c>
    </row>
    <row r="378" spans="5:12" x14ac:dyDescent="0.25">
      <c r="E378" s="18">
        <v>8</v>
      </c>
      <c r="F378" s="3" t="s">
        <v>113</v>
      </c>
      <c r="G378" s="3" t="s">
        <v>89</v>
      </c>
      <c r="H378" s="12">
        <v>27</v>
      </c>
      <c r="I378" s="13">
        <v>25</v>
      </c>
      <c r="J378" s="2">
        <f t="shared" si="15"/>
        <v>2</v>
      </c>
      <c r="K378" s="7">
        <f t="shared" si="16"/>
        <v>12.042152238729155</v>
      </c>
      <c r="L378" s="7">
        <f t="shared" si="17"/>
        <v>100.84482158581298</v>
      </c>
    </row>
    <row r="379" spans="5:12" x14ac:dyDescent="0.25">
      <c r="E379" s="18">
        <v>8</v>
      </c>
      <c r="F379" s="3" t="s">
        <v>35</v>
      </c>
      <c r="G379" s="3" t="s">
        <v>11</v>
      </c>
      <c r="H379" s="12">
        <v>28</v>
      </c>
      <c r="I379" s="13">
        <v>24</v>
      </c>
      <c r="J379" s="2">
        <f t="shared" si="15"/>
        <v>4</v>
      </c>
      <c r="K379" s="7">
        <f t="shared" si="16"/>
        <v>14.751944316896253</v>
      </c>
      <c r="L379" s="7">
        <f t="shared" si="17"/>
        <v>115.60430659363763</v>
      </c>
    </row>
    <row r="380" spans="5:12" x14ac:dyDescent="0.25">
      <c r="E380" s="18">
        <v>8</v>
      </c>
      <c r="F380" s="3" t="s">
        <v>54</v>
      </c>
      <c r="G380" s="3" t="s">
        <v>25</v>
      </c>
      <c r="H380" s="12">
        <v>18</v>
      </c>
      <c r="I380" s="13">
        <v>20</v>
      </c>
      <c r="J380" s="2">
        <f t="shared" si="15"/>
        <v>-2</v>
      </c>
      <c r="K380" s="7">
        <f t="shared" si="16"/>
        <v>-2.7173105462009803</v>
      </c>
      <c r="L380" s="7">
        <f t="shared" si="17"/>
        <v>0.51453441969114877</v>
      </c>
    </row>
    <row r="381" spans="5:12" x14ac:dyDescent="0.25">
      <c r="E381" s="18">
        <v>8</v>
      </c>
      <c r="F381" s="3" t="s">
        <v>87</v>
      </c>
      <c r="G381" s="3" t="s">
        <v>120</v>
      </c>
      <c r="H381" s="12">
        <v>42</v>
      </c>
      <c r="I381" s="13">
        <v>43</v>
      </c>
      <c r="J381" s="2">
        <f t="shared" si="15"/>
        <v>-1</v>
      </c>
      <c r="K381" s="7">
        <f t="shared" si="16"/>
        <v>-1.9279766959882099</v>
      </c>
      <c r="L381" s="7">
        <f t="shared" si="17"/>
        <v>0.86114074829719445</v>
      </c>
    </row>
    <row r="382" spans="5:12" x14ac:dyDescent="0.25">
      <c r="E382" s="18">
        <v>8</v>
      </c>
      <c r="F382" s="3" t="s">
        <v>95</v>
      </c>
      <c r="G382" s="3" t="s">
        <v>68</v>
      </c>
      <c r="H382" s="12">
        <v>50</v>
      </c>
      <c r="I382" s="13">
        <v>6</v>
      </c>
      <c r="J382" s="2">
        <f t="shared" si="15"/>
        <v>44</v>
      </c>
      <c r="K382" s="7">
        <f t="shared" si="16"/>
        <v>41.749934958328879</v>
      </c>
      <c r="L382" s="7">
        <f t="shared" si="17"/>
        <v>5.0627926917504631</v>
      </c>
    </row>
    <row r="383" spans="5:12" x14ac:dyDescent="0.25">
      <c r="E383" s="18">
        <v>8</v>
      </c>
      <c r="F383" s="3" t="s">
        <v>39</v>
      </c>
      <c r="G383" s="3" t="s">
        <v>37</v>
      </c>
      <c r="H383" s="12">
        <v>35</v>
      </c>
      <c r="I383" s="13">
        <v>42</v>
      </c>
      <c r="J383" s="2">
        <f t="shared" si="15"/>
        <v>-7</v>
      </c>
      <c r="K383" s="7">
        <f t="shared" si="16"/>
        <v>-6.4679211746207308</v>
      </c>
      <c r="L383" s="7">
        <f t="shared" si="17"/>
        <v>0.28310787641698287</v>
      </c>
    </row>
    <row r="384" spans="5:12" x14ac:dyDescent="0.25">
      <c r="E384" s="18">
        <v>8</v>
      </c>
      <c r="F384" s="3" t="s">
        <v>110</v>
      </c>
      <c r="G384" s="3" t="s">
        <v>118</v>
      </c>
      <c r="H384" s="12">
        <v>29</v>
      </c>
      <c r="I384" s="13">
        <v>23</v>
      </c>
      <c r="J384" s="2">
        <f t="shared" si="15"/>
        <v>6</v>
      </c>
      <c r="K384" s="7">
        <f t="shared" si="16"/>
        <v>-4.9312352343450137</v>
      </c>
      <c r="L384" s="7">
        <f t="shared" si="17"/>
        <v>119.49190374858588</v>
      </c>
    </row>
    <row r="385" spans="5:12" x14ac:dyDescent="0.25">
      <c r="E385" s="18">
        <v>8</v>
      </c>
      <c r="F385" s="3" t="s">
        <v>53</v>
      </c>
      <c r="G385" s="3" t="s">
        <v>70</v>
      </c>
      <c r="H385" s="12">
        <v>28</v>
      </c>
      <c r="I385" s="13">
        <v>23</v>
      </c>
      <c r="J385" s="2">
        <f t="shared" si="15"/>
        <v>5</v>
      </c>
      <c r="K385" s="7">
        <f t="shared" si="16"/>
        <v>8.3896295870422328</v>
      </c>
      <c r="L385" s="7">
        <f t="shared" si="17"/>
        <v>11.489588737352097</v>
      </c>
    </row>
    <row r="386" spans="5:12" x14ac:dyDescent="0.25">
      <c r="E386" s="18">
        <v>8</v>
      </c>
      <c r="F386" s="3" t="s">
        <v>47</v>
      </c>
      <c r="G386" s="3" t="s">
        <v>76</v>
      </c>
      <c r="H386" s="12">
        <v>14</v>
      </c>
      <c r="I386" s="13">
        <v>55</v>
      </c>
      <c r="J386" s="2">
        <f t="shared" si="15"/>
        <v>-41</v>
      </c>
      <c r="K386" s="7">
        <f t="shared" si="16"/>
        <v>-14.397042522917449</v>
      </c>
      <c r="L386" s="7">
        <f t="shared" si="17"/>
        <v>707.71734652746238</v>
      </c>
    </row>
    <row r="387" spans="5:12" x14ac:dyDescent="0.25">
      <c r="E387" s="18">
        <v>8</v>
      </c>
      <c r="F387" s="3" t="s">
        <v>123</v>
      </c>
      <c r="G387" s="3" t="s">
        <v>17</v>
      </c>
      <c r="H387" s="12">
        <v>70</v>
      </c>
      <c r="I387" s="13">
        <v>28</v>
      </c>
      <c r="J387" s="2">
        <f t="shared" si="15"/>
        <v>42</v>
      </c>
      <c r="K387" s="7">
        <f t="shared" si="16"/>
        <v>34.356390341218649</v>
      </c>
      <c r="L387" s="7">
        <f t="shared" si="17"/>
        <v>58.424768615815559</v>
      </c>
    </row>
    <row r="388" spans="5:12" x14ac:dyDescent="0.25">
      <c r="E388" s="18">
        <v>8</v>
      </c>
      <c r="F388" s="3" t="s">
        <v>91</v>
      </c>
      <c r="G388" s="3" t="s">
        <v>12</v>
      </c>
      <c r="H388" s="12">
        <v>45</v>
      </c>
      <c r="I388" s="13">
        <v>3</v>
      </c>
      <c r="J388" s="2">
        <f t="shared" si="15"/>
        <v>42</v>
      </c>
      <c r="K388" s="7">
        <f t="shared" si="16"/>
        <v>16.900106668477402</v>
      </c>
      <c r="L388" s="7">
        <f t="shared" si="17"/>
        <v>630.00464525381255</v>
      </c>
    </row>
    <row r="389" spans="5:12" x14ac:dyDescent="0.25">
      <c r="E389" s="18">
        <v>8</v>
      </c>
      <c r="F389" s="3" t="s">
        <v>86</v>
      </c>
      <c r="G389" s="3" t="s">
        <v>50</v>
      </c>
      <c r="H389" s="12">
        <v>33</v>
      </c>
      <c r="I389" s="13">
        <v>30</v>
      </c>
      <c r="J389" s="2">
        <f t="shared" si="15"/>
        <v>3</v>
      </c>
      <c r="K389" s="7">
        <f t="shared" si="16"/>
        <v>-6.7912565067035366</v>
      </c>
      <c r="L389" s="7">
        <f t="shared" si="17"/>
        <v>95.868703980064339</v>
      </c>
    </row>
    <row r="390" spans="5:12" x14ac:dyDescent="0.25">
      <c r="E390" s="18">
        <v>8</v>
      </c>
      <c r="F390" s="3" t="s">
        <v>108</v>
      </c>
      <c r="G390" s="3" t="s">
        <v>74</v>
      </c>
      <c r="H390" s="12">
        <v>52</v>
      </c>
      <c r="I390" s="13">
        <v>7</v>
      </c>
      <c r="J390" s="2">
        <f t="shared" ref="J390:J453" si="18">H390-I390</f>
        <v>45</v>
      </c>
      <c r="K390" s="7">
        <f t="shared" ref="K390:K453" si="19">VLOOKUP(F390,$B$12:$C$135,2,FALSE)-VLOOKUP(G390,$B$12:$C$135,2,FALSE)+$B$3</f>
        <v>34.306150154365795</v>
      </c>
      <c r="L390" s="7">
        <f t="shared" si="17"/>
        <v>114.3584245209707</v>
      </c>
    </row>
    <row r="391" spans="5:12" x14ac:dyDescent="0.25">
      <c r="E391" s="18">
        <v>8</v>
      </c>
      <c r="F391" s="3" t="s">
        <v>112</v>
      </c>
      <c r="G391" s="3" t="s">
        <v>49</v>
      </c>
      <c r="H391" s="12">
        <v>24</v>
      </c>
      <c r="I391" s="13">
        <v>29</v>
      </c>
      <c r="J391" s="2">
        <f t="shared" si="18"/>
        <v>-5</v>
      </c>
      <c r="K391" s="7">
        <f t="shared" si="19"/>
        <v>-27.662418757234722</v>
      </c>
      <c r="L391" s="7">
        <f t="shared" ref="L391:L454" si="20">(J391-K391)^2</f>
        <v>513.5852239282641</v>
      </c>
    </row>
    <row r="392" spans="5:12" x14ac:dyDescent="0.25">
      <c r="E392" s="18">
        <v>8</v>
      </c>
      <c r="F392" s="3" t="s">
        <v>58</v>
      </c>
      <c r="G392" s="3" t="s">
        <v>46</v>
      </c>
      <c r="H392" s="12">
        <v>24</v>
      </c>
      <c r="I392" s="13">
        <v>59</v>
      </c>
      <c r="J392" s="2">
        <f t="shared" si="18"/>
        <v>-35</v>
      </c>
      <c r="K392" s="7">
        <f t="shared" si="19"/>
        <v>-7.1421343876808869</v>
      </c>
      <c r="L392" s="7">
        <f t="shared" si="20"/>
        <v>776.06067647403177</v>
      </c>
    </row>
    <row r="393" spans="5:12" x14ac:dyDescent="0.25">
      <c r="E393" s="18">
        <v>8</v>
      </c>
      <c r="F393" s="3" t="s">
        <v>24</v>
      </c>
      <c r="G393" s="3" t="s">
        <v>100</v>
      </c>
      <c r="H393" s="12">
        <v>13</v>
      </c>
      <c r="I393" s="13">
        <v>44</v>
      </c>
      <c r="J393" s="2">
        <f t="shared" si="18"/>
        <v>-31</v>
      </c>
      <c r="K393" s="7">
        <f t="shared" si="19"/>
        <v>-25.613067981859746</v>
      </c>
      <c r="L393" s="7">
        <f t="shared" si="20"/>
        <v>29.019036568064625</v>
      </c>
    </row>
    <row r="394" spans="5:12" x14ac:dyDescent="0.25">
      <c r="E394" s="18">
        <v>8</v>
      </c>
      <c r="F394" s="3" t="s">
        <v>109</v>
      </c>
      <c r="G394" s="3" t="s">
        <v>102</v>
      </c>
      <c r="H394" s="12">
        <v>24</v>
      </c>
      <c r="I394" s="13">
        <v>20</v>
      </c>
      <c r="J394" s="2">
        <f t="shared" si="18"/>
        <v>4</v>
      </c>
      <c r="K394" s="7">
        <f t="shared" si="19"/>
        <v>13.020645231305917</v>
      </c>
      <c r="L394" s="7">
        <f t="shared" si="20"/>
        <v>81.372040389082173</v>
      </c>
    </row>
    <row r="395" spans="5:12" x14ac:dyDescent="0.25">
      <c r="E395" s="18">
        <v>8</v>
      </c>
      <c r="F395" s="3" t="s">
        <v>63</v>
      </c>
      <c r="G395" s="3" t="s">
        <v>72</v>
      </c>
      <c r="H395" s="12">
        <v>20</v>
      </c>
      <c r="I395" s="13">
        <v>33</v>
      </c>
      <c r="J395" s="2">
        <f t="shared" si="18"/>
        <v>-13</v>
      </c>
      <c r="K395" s="7">
        <f t="shared" si="19"/>
        <v>-13.285905303853628</v>
      </c>
      <c r="L395" s="7">
        <f t="shared" si="20"/>
        <v>8.1741842771635417E-2</v>
      </c>
    </row>
    <row r="396" spans="5:12" x14ac:dyDescent="0.25">
      <c r="E396" s="18">
        <v>8</v>
      </c>
      <c r="F396" s="3" t="s">
        <v>60</v>
      </c>
      <c r="G396" s="3" t="s">
        <v>43</v>
      </c>
      <c r="H396" s="12">
        <v>14</v>
      </c>
      <c r="I396" s="13">
        <v>38</v>
      </c>
      <c r="J396" s="2">
        <f t="shared" si="18"/>
        <v>-24</v>
      </c>
      <c r="K396" s="7">
        <f t="shared" si="19"/>
        <v>-6.6765123081876148</v>
      </c>
      <c r="L396" s="7">
        <f t="shared" si="20"/>
        <v>300.10322580837521</v>
      </c>
    </row>
    <row r="397" spans="5:12" x14ac:dyDescent="0.25">
      <c r="E397" s="18">
        <v>8</v>
      </c>
      <c r="F397" s="3" t="s">
        <v>84</v>
      </c>
      <c r="G397" s="3" t="s">
        <v>1</v>
      </c>
      <c r="H397" s="12">
        <v>17</v>
      </c>
      <c r="I397" s="13">
        <v>35</v>
      </c>
      <c r="J397" s="2">
        <f t="shared" si="18"/>
        <v>-18</v>
      </c>
      <c r="K397" s="7">
        <f t="shared" si="19"/>
        <v>-15.745762512341475</v>
      </c>
      <c r="L397" s="7">
        <f t="shared" si="20"/>
        <v>5.0815866507650185</v>
      </c>
    </row>
    <row r="398" spans="5:12" x14ac:dyDescent="0.25">
      <c r="E398" s="18">
        <v>8</v>
      </c>
      <c r="F398" s="3" t="s">
        <v>78</v>
      </c>
      <c r="G398" s="3" t="s">
        <v>115</v>
      </c>
      <c r="H398" s="12">
        <v>56</v>
      </c>
      <c r="I398" s="13">
        <v>50</v>
      </c>
      <c r="J398" s="2">
        <f t="shared" si="18"/>
        <v>6</v>
      </c>
      <c r="K398" s="7">
        <f t="shared" si="19"/>
        <v>5.8957443771799909</v>
      </c>
      <c r="L398" s="7">
        <f t="shared" si="20"/>
        <v>1.0869234889588004E-2</v>
      </c>
    </row>
    <row r="399" spans="5:12" x14ac:dyDescent="0.25">
      <c r="E399" s="18">
        <v>8</v>
      </c>
      <c r="F399" s="3" t="s">
        <v>111</v>
      </c>
      <c r="G399" s="3" t="s">
        <v>107</v>
      </c>
      <c r="H399" s="12">
        <v>52</v>
      </c>
      <c r="I399" s="13">
        <v>17</v>
      </c>
      <c r="J399" s="2">
        <f t="shared" si="18"/>
        <v>35</v>
      </c>
      <c r="K399" s="7">
        <f t="shared" si="19"/>
        <v>5.7795547419107969</v>
      </c>
      <c r="L399" s="7">
        <f t="shared" si="20"/>
        <v>853.83442108098779</v>
      </c>
    </row>
    <row r="400" spans="5:12" x14ac:dyDescent="0.25">
      <c r="E400" s="18">
        <v>8</v>
      </c>
      <c r="F400" s="3" t="s">
        <v>103</v>
      </c>
      <c r="G400" s="3" t="s">
        <v>77</v>
      </c>
      <c r="H400" s="12">
        <v>42</v>
      </c>
      <c r="I400" s="13">
        <v>14</v>
      </c>
      <c r="J400" s="2">
        <f t="shared" si="18"/>
        <v>28</v>
      </c>
      <c r="K400" s="7">
        <f t="shared" si="19"/>
        <v>27.325967696421753</v>
      </c>
      <c r="L400" s="7">
        <f t="shared" si="20"/>
        <v>0.45431954626699866</v>
      </c>
    </row>
    <row r="401" spans="5:12" x14ac:dyDescent="0.25">
      <c r="E401" s="18">
        <v>8</v>
      </c>
      <c r="F401" s="3" t="s">
        <v>119</v>
      </c>
      <c r="G401" s="3" t="s">
        <v>9</v>
      </c>
      <c r="H401" s="12">
        <v>21</v>
      </c>
      <c r="I401" s="13">
        <v>7</v>
      </c>
      <c r="J401" s="2">
        <f t="shared" si="18"/>
        <v>14</v>
      </c>
      <c r="K401" s="7">
        <f t="shared" si="19"/>
        <v>15.391136840646535</v>
      </c>
      <c r="L401" s="7">
        <f t="shared" si="20"/>
        <v>1.9352617094040228</v>
      </c>
    </row>
    <row r="402" spans="5:12" x14ac:dyDescent="0.25">
      <c r="E402" s="18">
        <v>8</v>
      </c>
      <c r="F402" s="3" t="s">
        <v>56</v>
      </c>
      <c r="G402" s="3" t="s">
        <v>106</v>
      </c>
      <c r="H402" s="12">
        <v>38</v>
      </c>
      <c r="I402" s="13">
        <v>39</v>
      </c>
      <c r="J402" s="2">
        <f t="shared" si="18"/>
        <v>-1</v>
      </c>
      <c r="K402" s="7">
        <f t="shared" si="19"/>
        <v>-3.8141796561053272</v>
      </c>
      <c r="L402" s="7">
        <f t="shared" si="20"/>
        <v>7.9196071368370973</v>
      </c>
    </row>
    <row r="403" spans="5:12" x14ac:dyDescent="0.25">
      <c r="E403" s="18">
        <v>9</v>
      </c>
      <c r="F403" s="3" t="s">
        <v>90</v>
      </c>
      <c r="G403" s="3" t="s">
        <v>104</v>
      </c>
      <c r="H403" s="12">
        <v>27</v>
      </c>
      <c r="I403" s="13">
        <v>50</v>
      </c>
      <c r="J403" s="2">
        <f t="shared" si="18"/>
        <v>-23</v>
      </c>
      <c r="K403" s="7">
        <f t="shared" si="19"/>
        <v>0.2531735334252514</v>
      </c>
      <c r="L403" s="7">
        <f t="shared" si="20"/>
        <v>540.71007937558852</v>
      </c>
    </row>
    <row r="404" spans="5:12" x14ac:dyDescent="0.25">
      <c r="E404" s="18">
        <v>9</v>
      </c>
      <c r="F404" s="3" t="s">
        <v>73</v>
      </c>
      <c r="G404" s="3" t="s">
        <v>81</v>
      </c>
      <c r="H404" s="12">
        <v>13</v>
      </c>
      <c r="I404" s="13">
        <v>42</v>
      </c>
      <c r="J404" s="2">
        <f t="shared" si="18"/>
        <v>-29</v>
      </c>
      <c r="K404" s="7">
        <f t="shared" si="19"/>
        <v>-24.956310390560478</v>
      </c>
      <c r="L404" s="7">
        <f t="shared" si="20"/>
        <v>16.351425657489152</v>
      </c>
    </row>
    <row r="405" spans="5:12" x14ac:dyDescent="0.25">
      <c r="E405" s="18">
        <v>9</v>
      </c>
      <c r="F405" s="3" t="s">
        <v>113</v>
      </c>
      <c r="G405" s="3" t="s">
        <v>118</v>
      </c>
      <c r="H405" s="12">
        <v>34</v>
      </c>
      <c r="I405" s="13">
        <v>31</v>
      </c>
      <c r="J405" s="2">
        <f t="shared" si="18"/>
        <v>3</v>
      </c>
      <c r="K405" s="7">
        <f t="shared" si="19"/>
        <v>-4.3685750059550834</v>
      </c>
      <c r="L405" s="7">
        <f t="shared" si="20"/>
        <v>54.295897618385958</v>
      </c>
    </row>
    <row r="406" spans="5:12" x14ac:dyDescent="0.25">
      <c r="E406" s="18">
        <v>9</v>
      </c>
      <c r="F406" s="3" t="s">
        <v>53</v>
      </c>
      <c r="G406" s="3" t="s">
        <v>56</v>
      </c>
      <c r="H406" s="12">
        <v>48</v>
      </c>
      <c r="I406" s="13">
        <v>31</v>
      </c>
      <c r="J406" s="2">
        <f t="shared" si="18"/>
        <v>17</v>
      </c>
      <c r="K406" s="7">
        <f t="shared" si="19"/>
        <v>-3.305638165572677</v>
      </c>
      <c r="L406" s="7">
        <f t="shared" si="20"/>
        <v>412.31894131116172</v>
      </c>
    </row>
    <row r="407" spans="5:12" x14ac:dyDescent="0.25">
      <c r="E407" s="18">
        <v>9</v>
      </c>
      <c r="F407" s="3" t="s">
        <v>33</v>
      </c>
      <c r="G407" s="3" t="s">
        <v>61</v>
      </c>
      <c r="H407" s="12">
        <v>34</v>
      </c>
      <c r="I407" s="13">
        <v>48</v>
      </c>
      <c r="J407" s="2">
        <f t="shared" si="18"/>
        <v>-14</v>
      </c>
      <c r="K407" s="7">
        <f t="shared" si="19"/>
        <v>-16.376602007972057</v>
      </c>
      <c r="L407" s="7">
        <f t="shared" si="20"/>
        <v>5.6482371042968129</v>
      </c>
    </row>
    <row r="408" spans="5:12" x14ac:dyDescent="0.25">
      <c r="E408" s="18">
        <v>9</v>
      </c>
      <c r="F408" s="3" t="s">
        <v>34</v>
      </c>
      <c r="G408" s="3" t="s">
        <v>96</v>
      </c>
      <c r="H408" s="12">
        <v>17</v>
      </c>
      <c r="I408" s="13">
        <v>31</v>
      </c>
      <c r="J408" s="2">
        <f t="shared" si="18"/>
        <v>-14</v>
      </c>
      <c r="K408" s="7">
        <f t="shared" si="19"/>
        <v>-6.783588811214134</v>
      </c>
      <c r="L408" s="7">
        <f t="shared" si="20"/>
        <v>52.076590445633833</v>
      </c>
    </row>
    <row r="409" spans="5:12" x14ac:dyDescent="0.25">
      <c r="E409" s="18">
        <v>9</v>
      </c>
      <c r="F409" s="3" t="s">
        <v>74</v>
      </c>
      <c r="G409" s="3" t="s">
        <v>78</v>
      </c>
      <c r="H409" s="12">
        <v>17</v>
      </c>
      <c r="I409" s="13">
        <v>21</v>
      </c>
      <c r="J409" s="2">
        <f t="shared" si="18"/>
        <v>-4</v>
      </c>
      <c r="K409" s="7">
        <f t="shared" si="19"/>
        <v>-20.890051132540069</v>
      </c>
      <c r="L409" s="7">
        <f t="shared" si="20"/>
        <v>285.27382725981806</v>
      </c>
    </row>
    <row r="410" spans="5:12" x14ac:dyDescent="0.25">
      <c r="E410" s="18">
        <v>9</v>
      </c>
      <c r="F410" s="3" t="s">
        <v>93</v>
      </c>
      <c r="G410" s="3" t="s">
        <v>112</v>
      </c>
      <c r="H410" s="12">
        <v>33</v>
      </c>
      <c r="I410" s="13">
        <v>10</v>
      </c>
      <c r="J410" s="2">
        <f t="shared" si="18"/>
        <v>23</v>
      </c>
      <c r="K410" s="7">
        <f t="shared" si="19"/>
        <v>18.995707474180687</v>
      </c>
      <c r="L410" s="7">
        <f t="shared" si="20"/>
        <v>16.034358632332413</v>
      </c>
    </row>
    <row r="411" spans="5:12" x14ac:dyDescent="0.25">
      <c r="E411" s="18">
        <v>9</v>
      </c>
      <c r="F411" s="3" t="s">
        <v>122</v>
      </c>
      <c r="G411" s="3" t="s">
        <v>4</v>
      </c>
      <c r="H411" s="12">
        <v>22</v>
      </c>
      <c r="I411" s="13">
        <v>30</v>
      </c>
      <c r="J411" s="2">
        <f t="shared" si="18"/>
        <v>-8</v>
      </c>
      <c r="K411" s="7">
        <f t="shared" si="19"/>
        <v>-8.2419870913059192</v>
      </c>
      <c r="L411" s="7">
        <f t="shared" si="20"/>
        <v>5.8557752358699283E-2</v>
      </c>
    </row>
    <row r="412" spans="5:12" x14ac:dyDescent="0.25">
      <c r="E412" s="18">
        <v>9</v>
      </c>
      <c r="F412" s="3" t="s">
        <v>44</v>
      </c>
      <c r="G412" s="3" t="s">
        <v>60</v>
      </c>
      <c r="H412" s="12">
        <v>28</v>
      </c>
      <c r="I412" s="13">
        <v>17</v>
      </c>
      <c r="J412" s="2">
        <f t="shared" si="18"/>
        <v>11</v>
      </c>
      <c r="K412" s="7">
        <f t="shared" si="19"/>
        <v>13.543418071656287</v>
      </c>
      <c r="L412" s="7">
        <f t="shared" si="20"/>
        <v>6.4689754872277856</v>
      </c>
    </row>
    <row r="413" spans="5:12" x14ac:dyDescent="0.25">
      <c r="E413" s="18">
        <v>9</v>
      </c>
      <c r="F413" s="3" t="s">
        <v>71</v>
      </c>
      <c r="G413" s="3" t="s">
        <v>23</v>
      </c>
      <c r="H413" s="12">
        <v>47</v>
      </c>
      <c r="I413" s="13">
        <v>17</v>
      </c>
      <c r="J413" s="2">
        <f t="shared" si="18"/>
        <v>30</v>
      </c>
      <c r="K413" s="7">
        <f t="shared" si="19"/>
        <v>20.901711500222017</v>
      </c>
      <c r="L413" s="7">
        <f t="shared" si="20"/>
        <v>82.778853625192298</v>
      </c>
    </row>
    <row r="414" spans="5:12" x14ac:dyDescent="0.25">
      <c r="E414" s="18">
        <v>9</v>
      </c>
      <c r="F414" s="3" t="s">
        <v>7</v>
      </c>
      <c r="G414" s="3" t="s">
        <v>24</v>
      </c>
      <c r="H414" s="12">
        <v>38</v>
      </c>
      <c r="I414" s="13">
        <v>35</v>
      </c>
      <c r="J414" s="2">
        <f t="shared" si="18"/>
        <v>3</v>
      </c>
      <c r="K414" s="7">
        <f t="shared" si="19"/>
        <v>18.385169630349505</v>
      </c>
      <c r="L414" s="7">
        <f t="shared" si="20"/>
        <v>236.70344455462873</v>
      </c>
    </row>
    <row r="415" spans="5:12" x14ac:dyDescent="0.25">
      <c r="E415" s="18">
        <v>9</v>
      </c>
      <c r="F415" s="3" t="s">
        <v>92</v>
      </c>
      <c r="G415" s="3" t="s">
        <v>88</v>
      </c>
      <c r="H415" s="12">
        <v>27</v>
      </c>
      <c r="I415" s="13">
        <v>30</v>
      </c>
      <c r="J415" s="2">
        <f t="shared" si="18"/>
        <v>-3</v>
      </c>
      <c r="K415" s="7">
        <f t="shared" si="19"/>
        <v>-7.0766184740973905</v>
      </c>
      <c r="L415" s="7">
        <f t="shared" si="20"/>
        <v>16.618818183352136</v>
      </c>
    </row>
    <row r="416" spans="5:12" x14ac:dyDescent="0.25">
      <c r="E416" s="18">
        <v>9</v>
      </c>
      <c r="F416" s="3" t="s">
        <v>50</v>
      </c>
      <c r="G416" s="3" t="s">
        <v>25</v>
      </c>
      <c r="H416" s="12">
        <v>43</v>
      </c>
      <c r="I416" s="13">
        <v>35</v>
      </c>
      <c r="J416" s="2">
        <f t="shared" si="18"/>
        <v>8</v>
      </c>
      <c r="K416" s="7">
        <f t="shared" si="19"/>
        <v>9.1783245167235457</v>
      </c>
      <c r="L416" s="7">
        <f t="shared" si="20"/>
        <v>1.3884486667117775</v>
      </c>
    </row>
    <row r="417" spans="5:12" x14ac:dyDescent="0.25">
      <c r="E417" s="18">
        <v>9</v>
      </c>
      <c r="F417" s="3" t="s">
        <v>64</v>
      </c>
      <c r="G417" s="3" t="s">
        <v>54</v>
      </c>
      <c r="H417" s="12">
        <v>20</v>
      </c>
      <c r="I417" s="13">
        <v>17</v>
      </c>
      <c r="J417" s="2">
        <f t="shared" si="18"/>
        <v>3</v>
      </c>
      <c r="K417" s="7">
        <f t="shared" si="19"/>
        <v>0.94464629029984026</v>
      </c>
      <c r="L417" s="7">
        <f t="shared" si="20"/>
        <v>4.2244788719782083</v>
      </c>
    </row>
    <row r="418" spans="5:12" x14ac:dyDescent="0.25">
      <c r="E418" s="18">
        <v>9</v>
      </c>
      <c r="F418" s="3" t="s">
        <v>11</v>
      </c>
      <c r="G418" s="3" t="s">
        <v>58</v>
      </c>
      <c r="H418" s="12">
        <v>44</v>
      </c>
      <c r="I418" s="13">
        <v>17</v>
      </c>
      <c r="J418" s="2">
        <f t="shared" si="18"/>
        <v>27</v>
      </c>
      <c r="K418" s="7">
        <f t="shared" si="19"/>
        <v>18.422420979735445</v>
      </c>
      <c r="L418" s="7">
        <f t="shared" si="20"/>
        <v>73.574861848882634</v>
      </c>
    </row>
    <row r="419" spans="5:12" x14ac:dyDescent="0.25">
      <c r="E419" s="18">
        <v>9</v>
      </c>
      <c r="F419" s="3" t="s">
        <v>51</v>
      </c>
      <c r="G419" s="3" t="s">
        <v>15</v>
      </c>
      <c r="H419" s="12">
        <v>17</v>
      </c>
      <c r="I419" s="13">
        <v>48</v>
      </c>
      <c r="J419" s="2">
        <f t="shared" si="18"/>
        <v>-31</v>
      </c>
      <c r="K419" s="7">
        <f t="shared" si="19"/>
        <v>-24.490137652466704</v>
      </c>
      <c r="L419" s="7">
        <f t="shared" si="20"/>
        <v>42.378307783831723</v>
      </c>
    </row>
    <row r="420" spans="5:12" x14ac:dyDescent="0.25">
      <c r="E420" s="18">
        <v>9</v>
      </c>
      <c r="F420" s="3" t="s">
        <v>20</v>
      </c>
      <c r="G420" s="3" t="s">
        <v>10</v>
      </c>
      <c r="H420" s="12">
        <v>43</v>
      </c>
      <c r="I420" s="13">
        <v>45</v>
      </c>
      <c r="J420" s="2">
        <f t="shared" si="18"/>
        <v>-2</v>
      </c>
      <c r="K420" s="7">
        <f t="shared" si="19"/>
        <v>3.260073776000294</v>
      </c>
      <c r="L420" s="7">
        <f t="shared" si="20"/>
        <v>27.668376128965988</v>
      </c>
    </row>
    <row r="421" spans="5:12" x14ac:dyDescent="0.25">
      <c r="E421" s="18">
        <v>9</v>
      </c>
      <c r="F421" s="3" t="s">
        <v>105</v>
      </c>
      <c r="G421" s="3" t="s">
        <v>68</v>
      </c>
      <c r="H421" s="12">
        <v>70</v>
      </c>
      <c r="I421" s="13">
        <v>14</v>
      </c>
      <c r="J421" s="2">
        <f t="shared" si="18"/>
        <v>56</v>
      </c>
      <c r="K421" s="7">
        <f t="shared" si="19"/>
        <v>58.498822871772987</v>
      </c>
      <c r="L421" s="7">
        <f t="shared" si="20"/>
        <v>6.2441157444957964</v>
      </c>
    </row>
    <row r="422" spans="5:12" x14ac:dyDescent="0.25">
      <c r="E422" s="18">
        <v>9</v>
      </c>
      <c r="F422" s="3" t="s">
        <v>116</v>
      </c>
      <c r="G422" s="3" t="s">
        <v>19</v>
      </c>
      <c r="H422" s="12">
        <v>17</v>
      </c>
      <c r="I422" s="13">
        <v>41</v>
      </c>
      <c r="J422" s="2">
        <f t="shared" si="18"/>
        <v>-24</v>
      </c>
      <c r="K422" s="7">
        <f t="shared" si="19"/>
        <v>-6.8482036670944844</v>
      </c>
      <c r="L422" s="7">
        <f t="shared" si="20"/>
        <v>294.18411744547109</v>
      </c>
    </row>
    <row r="423" spans="5:12" x14ac:dyDescent="0.25">
      <c r="E423" s="18">
        <v>9</v>
      </c>
      <c r="F423" s="3" t="s">
        <v>114</v>
      </c>
      <c r="G423" s="3" t="s">
        <v>84</v>
      </c>
      <c r="H423" s="12">
        <v>44</v>
      </c>
      <c r="I423" s="13">
        <v>13</v>
      </c>
      <c r="J423" s="2">
        <f t="shared" si="18"/>
        <v>31</v>
      </c>
      <c r="K423" s="7">
        <f t="shared" si="19"/>
        <v>13.377973400783485</v>
      </c>
      <c r="L423" s="7">
        <f t="shared" si="20"/>
        <v>310.53582146349436</v>
      </c>
    </row>
    <row r="424" spans="5:12" x14ac:dyDescent="0.25">
      <c r="E424" s="18">
        <v>9</v>
      </c>
      <c r="F424" s="3" t="s">
        <v>75</v>
      </c>
      <c r="G424" s="3" t="s">
        <v>121</v>
      </c>
      <c r="H424" s="12">
        <v>36</v>
      </c>
      <c r="I424" s="13">
        <v>14</v>
      </c>
      <c r="J424" s="2">
        <f t="shared" si="18"/>
        <v>22</v>
      </c>
      <c r="K424" s="7">
        <f t="shared" si="19"/>
        <v>13.415992443031296</v>
      </c>
      <c r="L424" s="7">
        <f t="shared" si="20"/>
        <v>73.685185738095811</v>
      </c>
    </row>
    <row r="425" spans="5:12" x14ac:dyDescent="0.25">
      <c r="E425" s="18">
        <v>9</v>
      </c>
      <c r="F425" s="3" t="s">
        <v>49</v>
      </c>
      <c r="G425" s="3" t="s">
        <v>66</v>
      </c>
      <c r="H425" s="12">
        <v>17</v>
      </c>
      <c r="I425" s="13">
        <v>9</v>
      </c>
      <c r="J425" s="2">
        <f t="shared" si="18"/>
        <v>8</v>
      </c>
      <c r="K425" s="7">
        <f t="shared" si="19"/>
        <v>2.2724485815828186</v>
      </c>
      <c r="L425" s="7">
        <f t="shared" si="20"/>
        <v>32.804845250612672</v>
      </c>
    </row>
    <row r="426" spans="5:12" x14ac:dyDescent="0.25">
      <c r="E426" s="18">
        <v>9</v>
      </c>
      <c r="F426" s="3" t="s">
        <v>102</v>
      </c>
      <c r="G426" s="3" t="s">
        <v>39</v>
      </c>
      <c r="H426" s="12">
        <v>55</v>
      </c>
      <c r="I426" s="13">
        <v>45</v>
      </c>
      <c r="J426" s="2">
        <f t="shared" si="18"/>
        <v>10</v>
      </c>
      <c r="K426" s="7">
        <f t="shared" si="19"/>
        <v>0.69294176727379098</v>
      </c>
      <c r="L426" s="7">
        <f t="shared" si="20"/>
        <v>86.62133294735672</v>
      </c>
    </row>
    <row r="427" spans="5:12" x14ac:dyDescent="0.25">
      <c r="E427" s="18">
        <v>9</v>
      </c>
      <c r="F427" s="3" t="s">
        <v>40</v>
      </c>
      <c r="G427" s="3" t="s">
        <v>42</v>
      </c>
      <c r="H427" s="12">
        <v>23</v>
      </c>
      <c r="I427" s="13">
        <v>20</v>
      </c>
      <c r="J427" s="2">
        <f t="shared" si="18"/>
        <v>3</v>
      </c>
      <c r="K427" s="7">
        <f t="shared" si="19"/>
        <v>-6.3294489080991561</v>
      </c>
      <c r="L427" s="7">
        <f t="shared" si="20"/>
        <v>87.038616928832539</v>
      </c>
    </row>
    <row r="428" spans="5:12" x14ac:dyDescent="0.25">
      <c r="E428" s="18">
        <v>9</v>
      </c>
      <c r="F428" s="3" t="s">
        <v>65</v>
      </c>
      <c r="G428" s="3" t="s">
        <v>3</v>
      </c>
      <c r="H428" s="12">
        <v>24</v>
      </c>
      <c r="I428" s="13">
        <v>3</v>
      </c>
      <c r="J428" s="2">
        <f t="shared" si="18"/>
        <v>21</v>
      </c>
      <c r="K428" s="7">
        <f t="shared" si="19"/>
        <v>16.063224609495375</v>
      </c>
      <c r="L428" s="7">
        <f t="shared" si="20"/>
        <v>24.371751256292093</v>
      </c>
    </row>
    <row r="429" spans="5:12" x14ac:dyDescent="0.25">
      <c r="E429" s="18">
        <v>9</v>
      </c>
      <c r="F429" s="3" t="s">
        <v>62</v>
      </c>
      <c r="G429" s="3" t="s">
        <v>28</v>
      </c>
      <c r="H429" s="12">
        <v>13</v>
      </c>
      <c r="I429" s="13">
        <v>16</v>
      </c>
      <c r="J429" s="2">
        <f t="shared" si="18"/>
        <v>-3</v>
      </c>
      <c r="K429" s="7">
        <f t="shared" si="19"/>
        <v>11.52280530774642</v>
      </c>
      <c r="L429" s="7">
        <f t="shared" si="20"/>
        <v>210.91187400670759</v>
      </c>
    </row>
    <row r="430" spans="5:12" x14ac:dyDescent="0.25">
      <c r="E430" s="18">
        <v>9</v>
      </c>
      <c r="F430" s="3" t="s">
        <v>101</v>
      </c>
      <c r="G430" s="3" t="s">
        <v>6</v>
      </c>
      <c r="H430" s="12">
        <v>23</v>
      </c>
      <c r="I430" s="13">
        <v>35</v>
      </c>
      <c r="J430" s="2">
        <f t="shared" si="18"/>
        <v>-12</v>
      </c>
      <c r="K430" s="7">
        <f t="shared" si="19"/>
        <v>9.1864135137935925</v>
      </c>
      <c r="L430" s="7">
        <f t="shared" si="20"/>
        <v>448.86411757745577</v>
      </c>
    </row>
    <row r="431" spans="5:12" x14ac:dyDescent="0.25">
      <c r="E431" s="18">
        <v>9</v>
      </c>
      <c r="F431" s="3" t="s">
        <v>48</v>
      </c>
      <c r="G431" s="3" t="s">
        <v>110</v>
      </c>
      <c r="H431" s="12">
        <v>20</v>
      </c>
      <c r="I431" s="13">
        <v>25</v>
      </c>
      <c r="J431" s="2">
        <f t="shared" si="18"/>
        <v>-5</v>
      </c>
      <c r="K431" s="7">
        <f t="shared" si="19"/>
        <v>-12.10883413984806</v>
      </c>
      <c r="L431" s="7">
        <f t="shared" si="20"/>
        <v>50.535522827869308</v>
      </c>
    </row>
    <row r="432" spans="5:12" x14ac:dyDescent="0.25">
      <c r="E432" s="18">
        <v>9</v>
      </c>
      <c r="F432" s="3" t="s">
        <v>70</v>
      </c>
      <c r="G432" s="3" t="s">
        <v>103</v>
      </c>
      <c r="H432" s="12">
        <v>32</v>
      </c>
      <c r="I432" s="13">
        <v>49</v>
      </c>
      <c r="J432" s="2">
        <f t="shared" si="18"/>
        <v>-17</v>
      </c>
      <c r="K432" s="7">
        <f t="shared" si="19"/>
        <v>-23.317212907156136</v>
      </c>
      <c r="L432" s="7">
        <f t="shared" si="20"/>
        <v>39.907178914340086</v>
      </c>
    </row>
    <row r="433" spans="5:12" x14ac:dyDescent="0.25">
      <c r="E433" s="18">
        <v>9</v>
      </c>
      <c r="F433" s="3" t="s">
        <v>76</v>
      </c>
      <c r="G433" s="3" t="s">
        <v>83</v>
      </c>
      <c r="H433" s="12">
        <v>55</v>
      </c>
      <c r="I433" s="13">
        <v>24</v>
      </c>
      <c r="J433" s="2">
        <f t="shared" si="18"/>
        <v>31</v>
      </c>
      <c r="K433" s="7">
        <f t="shared" si="19"/>
        <v>17.900719138343614</v>
      </c>
      <c r="L433" s="7">
        <f t="shared" si="20"/>
        <v>171.59115909255726</v>
      </c>
    </row>
    <row r="434" spans="5:12" x14ac:dyDescent="0.25">
      <c r="E434" s="18">
        <v>9</v>
      </c>
      <c r="F434" s="3" t="s">
        <v>5</v>
      </c>
      <c r="G434" s="3" t="s">
        <v>2</v>
      </c>
      <c r="H434" s="12">
        <v>35</v>
      </c>
      <c r="I434" s="13">
        <v>14</v>
      </c>
      <c r="J434" s="2">
        <f t="shared" si="18"/>
        <v>21</v>
      </c>
      <c r="K434" s="7">
        <f t="shared" si="19"/>
        <v>12.156240643744976</v>
      </c>
      <c r="L434" s="7">
        <f t="shared" si="20"/>
        <v>78.212079551348282</v>
      </c>
    </row>
    <row r="435" spans="5:12" x14ac:dyDescent="0.25">
      <c r="E435" s="18">
        <v>9</v>
      </c>
      <c r="F435" s="3" t="s">
        <v>77</v>
      </c>
      <c r="G435" s="3" t="s">
        <v>27</v>
      </c>
      <c r="H435" s="12">
        <v>14</v>
      </c>
      <c r="I435" s="13">
        <v>45</v>
      </c>
      <c r="J435" s="2">
        <f t="shared" si="18"/>
        <v>-31</v>
      </c>
      <c r="K435" s="7">
        <f t="shared" si="19"/>
        <v>-14.669144415208184</v>
      </c>
      <c r="L435" s="7">
        <f t="shared" si="20"/>
        <v>266.69684413132609</v>
      </c>
    </row>
    <row r="436" spans="5:12" x14ac:dyDescent="0.25">
      <c r="E436" s="18">
        <v>9</v>
      </c>
      <c r="F436" s="3" t="s">
        <v>12</v>
      </c>
      <c r="G436" s="3" t="s">
        <v>79</v>
      </c>
      <c r="H436" s="12">
        <v>38</v>
      </c>
      <c r="I436" s="13">
        <v>21</v>
      </c>
      <c r="J436" s="2">
        <f t="shared" si="18"/>
        <v>17</v>
      </c>
      <c r="K436" s="7">
        <f t="shared" si="19"/>
        <v>7.4042590693068995</v>
      </c>
      <c r="L436" s="7">
        <f t="shared" si="20"/>
        <v>92.078244008978885</v>
      </c>
    </row>
    <row r="437" spans="5:12" x14ac:dyDescent="0.25">
      <c r="E437" s="18">
        <v>9</v>
      </c>
      <c r="F437" s="3" t="s">
        <v>37</v>
      </c>
      <c r="G437" s="3" t="s">
        <v>32</v>
      </c>
      <c r="H437" s="12">
        <v>28</v>
      </c>
      <c r="I437" s="13">
        <v>56</v>
      </c>
      <c r="J437" s="2">
        <f t="shared" si="18"/>
        <v>-28</v>
      </c>
      <c r="K437" s="7">
        <f t="shared" si="19"/>
        <v>-1.2022784525511017</v>
      </c>
      <c r="L437" s="7">
        <f t="shared" si="20"/>
        <v>718.11788013460693</v>
      </c>
    </row>
    <row r="438" spans="5:12" x14ac:dyDescent="0.25">
      <c r="E438" s="18">
        <v>9</v>
      </c>
      <c r="F438" s="3" t="s">
        <v>111</v>
      </c>
      <c r="G438" s="3" t="s">
        <v>95</v>
      </c>
      <c r="H438" s="12">
        <v>39</v>
      </c>
      <c r="I438" s="13">
        <v>36</v>
      </c>
      <c r="J438" s="2">
        <f t="shared" si="18"/>
        <v>3</v>
      </c>
      <c r="K438" s="7">
        <f t="shared" si="19"/>
        <v>-3.5836062365738743</v>
      </c>
      <c r="L438" s="7">
        <f t="shared" si="20"/>
        <v>43.343871078254416</v>
      </c>
    </row>
    <row r="439" spans="5:12" x14ac:dyDescent="0.25">
      <c r="E439" s="18">
        <v>9</v>
      </c>
      <c r="F439" s="3" t="s">
        <v>21</v>
      </c>
      <c r="G439" s="3" t="s">
        <v>67</v>
      </c>
      <c r="H439" s="12">
        <v>44</v>
      </c>
      <c r="I439" s="13">
        <v>28</v>
      </c>
      <c r="J439" s="2">
        <f t="shared" si="18"/>
        <v>16</v>
      </c>
      <c r="K439" s="7">
        <f t="shared" si="19"/>
        <v>0.3185403395892874</v>
      </c>
      <c r="L439" s="7">
        <f t="shared" si="20"/>
        <v>245.90817708108847</v>
      </c>
    </row>
    <row r="440" spans="5:12" x14ac:dyDescent="0.25">
      <c r="E440" s="18">
        <v>9</v>
      </c>
      <c r="F440" s="3" t="s">
        <v>72</v>
      </c>
      <c r="G440" s="3" t="s">
        <v>86</v>
      </c>
      <c r="H440" s="12">
        <v>48</v>
      </c>
      <c r="I440" s="13">
        <v>7</v>
      </c>
      <c r="J440" s="2">
        <f t="shared" si="18"/>
        <v>41</v>
      </c>
      <c r="K440" s="7">
        <f t="shared" si="19"/>
        <v>29.424610309331594</v>
      </c>
      <c r="L440" s="7">
        <f t="shared" si="20"/>
        <v>133.9896464908324</v>
      </c>
    </row>
    <row r="441" spans="5:12" x14ac:dyDescent="0.25">
      <c r="E441" s="18">
        <v>9</v>
      </c>
      <c r="F441" s="3" t="s">
        <v>29</v>
      </c>
      <c r="G441" s="3" t="s">
        <v>97</v>
      </c>
      <c r="H441" s="12">
        <v>31</v>
      </c>
      <c r="I441" s="13">
        <v>20</v>
      </c>
      <c r="J441" s="2">
        <f t="shared" si="18"/>
        <v>11</v>
      </c>
      <c r="K441" s="7">
        <f t="shared" si="19"/>
        <v>24.930837423636216</v>
      </c>
      <c r="L441" s="7">
        <f t="shared" si="20"/>
        <v>194.06823132378332</v>
      </c>
    </row>
    <row r="442" spans="5:12" x14ac:dyDescent="0.25">
      <c r="E442" s="18">
        <v>9</v>
      </c>
      <c r="F442" s="3" t="s">
        <v>98</v>
      </c>
      <c r="G442" s="3" t="s">
        <v>109</v>
      </c>
      <c r="H442" s="12">
        <v>45</v>
      </c>
      <c r="I442" s="13">
        <v>35</v>
      </c>
      <c r="J442" s="2">
        <f t="shared" si="18"/>
        <v>10</v>
      </c>
      <c r="K442" s="7">
        <f t="shared" si="19"/>
        <v>5.2285889713856015</v>
      </c>
      <c r="L442" s="7">
        <f t="shared" si="20"/>
        <v>22.766363203983111</v>
      </c>
    </row>
    <row r="443" spans="5:12" x14ac:dyDescent="0.25">
      <c r="E443" s="18">
        <v>9</v>
      </c>
      <c r="F443" s="3" t="s">
        <v>26</v>
      </c>
      <c r="G443" s="3" t="s">
        <v>38</v>
      </c>
      <c r="H443" s="12">
        <v>34</v>
      </c>
      <c r="I443" s="13">
        <v>27</v>
      </c>
      <c r="J443" s="2">
        <f t="shared" si="18"/>
        <v>7</v>
      </c>
      <c r="K443" s="7">
        <f t="shared" si="19"/>
        <v>-1.6053372869532612</v>
      </c>
      <c r="L443" s="7">
        <f t="shared" si="20"/>
        <v>74.051829822228115</v>
      </c>
    </row>
    <row r="444" spans="5:12" x14ac:dyDescent="0.25">
      <c r="E444" s="18">
        <v>9</v>
      </c>
      <c r="F444" s="3" t="s">
        <v>43</v>
      </c>
      <c r="G444" s="3" t="s">
        <v>41</v>
      </c>
      <c r="H444" s="12">
        <v>23</v>
      </c>
      <c r="I444" s="13">
        <v>35</v>
      </c>
      <c r="J444" s="2">
        <f t="shared" si="18"/>
        <v>-12</v>
      </c>
      <c r="K444" s="7">
        <f t="shared" si="19"/>
        <v>-0.80981278035206428</v>
      </c>
      <c r="L444" s="7">
        <f t="shared" si="20"/>
        <v>125.22029001077199</v>
      </c>
    </row>
    <row r="445" spans="5:12" x14ac:dyDescent="0.25">
      <c r="E445" s="18">
        <v>9</v>
      </c>
      <c r="F445" s="3" t="s">
        <v>85</v>
      </c>
      <c r="G445" s="3" t="s">
        <v>87</v>
      </c>
      <c r="H445" s="12">
        <v>6</v>
      </c>
      <c r="I445" s="13">
        <v>14</v>
      </c>
      <c r="J445" s="2">
        <f t="shared" si="18"/>
        <v>-8</v>
      </c>
      <c r="K445" s="7">
        <f t="shared" si="19"/>
        <v>-5.2953822877179171</v>
      </c>
      <c r="L445" s="7">
        <f t="shared" si="20"/>
        <v>7.3149569695899679</v>
      </c>
    </row>
    <row r="446" spans="5:12" x14ac:dyDescent="0.25">
      <c r="E446" s="18">
        <v>9</v>
      </c>
      <c r="F446" s="3" t="s">
        <v>30</v>
      </c>
      <c r="G446" s="3" t="s">
        <v>18</v>
      </c>
      <c r="H446" s="12">
        <v>24</v>
      </c>
      <c r="I446" s="13">
        <v>17</v>
      </c>
      <c r="J446" s="2">
        <f t="shared" si="18"/>
        <v>7</v>
      </c>
      <c r="K446" s="7">
        <f t="shared" si="19"/>
        <v>30.55423329192352</v>
      </c>
      <c r="L446" s="7">
        <f t="shared" si="20"/>
        <v>554.80190597035835</v>
      </c>
    </row>
    <row r="447" spans="5:12" x14ac:dyDescent="0.25">
      <c r="E447" s="18">
        <v>9</v>
      </c>
      <c r="F447" s="3" t="s">
        <v>82</v>
      </c>
      <c r="G447" s="3" t="s">
        <v>124</v>
      </c>
      <c r="H447" s="12">
        <v>21</v>
      </c>
      <c r="I447" s="13">
        <v>63</v>
      </c>
      <c r="J447" s="2">
        <f t="shared" si="18"/>
        <v>-42</v>
      </c>
      <c r="K447" s="7">
        <f t="shared" si="19"/>
        <v>-30.25864669063289</v>
      </c>
      <c r="L447" s="7">
        <f t="shared" si="20"/>
        <v>137.85937753538599</v>
      </c>
    </row>
    <row r="448" spans="5:12" x14ac:dyDescent="0.25">
      <c r="E448" s="18">
        <v>9</v>
      </c>
      <c r="F448" s="3" t="s">
        <v>36</v>
      </c>
      <c r="G448" s="3" t="s">
        <v>115</v>
      </c>
      <c r="H448" s="12">
        <v>35</v>
      </c>
      <c r="I448" s="13">
        <v>21</v>
      </c>
      <c r="J448" s="2">
        <f t="shared" si="18"/>
        <v>14</v>
      </c>
      <c r="K448" s="7">
        <f t="shared" si="19"/>
        <v>-2.8685184545639952E-2</v>
      </c>
      <c r="L448" s="7">
        <f t="shared" si="20"/>
        <v>196.80400800709035</v>
      </c>
    </row>
    <row r="449" spans="5:12" x14ac:dyDescent="0.25">
      <c r="E449" s="18">
        <v>9</v>
      </c>
      <c r="F449" s="3" t="s">
        <v>120</v>
      </c>
      <c r="G449" s="3" t="s">
        <v>52</v>
      </c>
      <c r="H449" s="12">
        <v>38</v>
      </c>
      <c r="I449" s="13">
        <v>24</v>
      </c>
      <c r="J449" s="2">
        <f t="shared" si="18"/>
        <v>14</v>
      </c>
      <c r="K449" s="7">
        <f t="shared" si="19"/>
        <v>23.541330691537279</v>
      </c>
      <c r="L449" s="7">
        <f t="shared" si="20"/>
        <v>91.036991365271263</v>
      </c>
    </row>
    <row r="450" spans="5:12" x14ac:dyDescent="0.25">
      <c r="E450" s="18">
        <v>9</v>
      </c>
      <c r="F450" s="3" t="s">
        <v>8</v>
      </c>
      <c r="G450" s="3" t="s">
        <v>13</v>
      </c>
      <c r="H450" s="12">
        <v>49</v>
      </c>
      <c r="I450" s="13">
        <v>7</v>
      </c>
      <c r="J450" s="2">
        <f t="shared" si="18"/>
        <v>42</v>
      </c>
      <c r="K450" s="7">
        <f t="shared" si="19"/>
        <v>47.927455187852971</v>
      </c>
      <c r="L450" s="7">
        <f t="shared" si="20"/>
        <v>35.134725004005098</v>
      </c>
    </row>
    <row r="451" spans="5:12" x14ac:dyDescent="0.25">
      <c r="E451" s="18">
        <v>9</v>
      </c>
      <c r="F451" s="3" t="s">
        <v>69</v>
      </c>
      <c r="G451" s="3" t="s">
        <v>94</v>
      </c>
      <c r="H451" s="12">
        <v>42</v>
      </c>
      <c r="I451" s="13">
        <v>27</v>
      </c>
      <c r="J451" s="2">
        <f t="shared" si="18"/>
        <v>15</v>
      </c>
      <c r="K451" s="7">
        <f t="shared" si="19"/>
        <v>12.307880239795477</v>
      </c>
      <c r="L451" s="7">
        <f t="shared" si="20"/>
        <v>7.2475088032836599</v>
      </c>
    </row>
    <row r="452" spans="5:12" x14ac:dyDescent="0.25">
      <c r="E452" s="18">
        <v>9</v>
      </c>
      <c r="F452" s="3" t="s">
        <v>89</v>
      </c>
      <c r="G452" s="3" t="s">
        <v>45</v>
      </c>
      <c r="H452" s="12">
        <v>36</v>
      </c>
      <c r="I452" s="13">
        <v>37</v>
      </c>
      <c r="J452" s="2">
        <f t="shared" si="18"/>
        <v>-1</v>
      </c>
      <c r="K452" s="7">
        <f t="shared" si="19"/>
        <v>-7.8584748881886703</v>
      </c>
      <c r="L452" s="7">
        <f t="shared" si="20"/>
        <v>47.038677791914594</v>
      </c>
    </row>
    <row r="453" spans="5:12" x14ac:dyDescent="0.25">
      <c r="E453" s="18">
        <v>9</v>
      </c>
      <c r="F453" s="3" t="s">
        <v>59</v>
      </c>
      <c r="G453" s="3" t="s">
        <v>99</v>
      </c>
      <c r="H453" s="12">
        <v>23</v>
      </c>
      <c r="I453" s="13">
        <v>9</v>
      </c>
      <c r="J453" s="2">
        <f t="shared" si="18"/>
        <v>14</v>
      </c>
      <c r="K453" s="7">
        <f t="shared" si="19"/>
        <v>0.24155782306129625</v>
      </c>
      <c r="L453" s="7">
        <f t="shared" si="20"/>
        <v>189.29473113616584</v>
      </c>
    </row>
    <row r="454" spans="5:12" x14ac:dyDescent="0.25">
      <c r="E454" s="18">
        <v>9</v>
      </c>
      <c r="F454" s="3" t="s">
        <v>108</v>
      </c>
      <c r="G454" s="3" t="s">
        <v>31</v>
      </c>
      <c r="H454" s="12">
        <v>13</v>
      </c>
      <c r="I454" s="13">
        <v>30</v>
      </c>
      <c r="J454" s="2">
        <f t="shared" ref="J454:J517" si="21">H454-I454</f>
        <v>-17</v>
      </c>
      <c r="K454" s="7">
        <f t="shared" ref="K454:K517" si="22">VLOOKUP(F454,$B$12:$C$135,2,FALSE)-VLOOKUP(G454,$B$12:$C$135,2,FALSE)+$B$3</f>
        <v>5.793636943326586</v>
      </c>
      <c r="L454" s="7">
        <f t="shared" si="20"/>
        <v>519.54988510418252</v>
      </c>
    </row>
    <row r="455" spans="5:12" x14ac:dyDescent="0.25">
      <c r="E455" s="18">
        <v>9</v>
      </c>
      <c r="F455" s="3" t="s">
        <v>16</v>
      </c>
      <c r="G455" s="3" t="s">
        <v>123</v>
      </c>
      <c r="H455" s="12">
        <v>14</v>
      </c>
      <c r="I455" s="13">
        <v>28</v>
      </c>
      <c r="J455" s="2">
        <f t="shared" si="21"/>
        <v>-14</v>
      </c>
      <c r="K455" s="7">
        <f t="shared" si="22"/>
        <v>-29.998916518800339</v>
      </c>
      <c r="L455" s="7">
        <f t="shared" ref="L455:L518" si="23">(J455-K455)^2</f>
        <v>255.96532977554236</v>
      </c>
    </row>
    <row r="456" spans="5:12" x14ac:dyDescent="0.25">
      <c r="E456" s="18">
        <v>9</v>
      </c>
      <c r="F456" s="3" t="s">
        <v>106</v>
      </c>
      <c r="G456" s="3" t="s">
        <v>22</v>
      </c>
      <c r="H456" s="12">
        <v>24</v>
      </c>
      <c r="I456" s="13">
        <v>13</v>
      </c>
      <c r="J456" s="2">
        <f t="shared" si="21"/>
        <v>11</v>
      </c>
      <c r="K456" s="7">
        <f t="shared" si="22"/>
        <v>25.479834269112455</v>
      </c>
      <c r="L456" s="7">
        <f t="shared" si="23"/>
        <v>209.66560046096345</v>
      </c>
    </row>
    <row r="457" spans="5:12" x14ac:dyDescent="0.25">
      <c r="E457" s="18">
        <v>9</v>
      </c>
      <c r="F457" s="3" t="s">
        <v>46</v>
      </c>
      <c r="G457" s="3" t="s">
        <v>1</v>
      </c>
      <c r="H457" s="12">
        <v>17</v>
      </c>
      <c r="I457" s="13">
        <v>54</v>
      </c>
      <c r="J457" s="2">
        <f t="shared" si="21"/>
        <v>-37</v>
      </c>
      <c r="K457" s="7">
        <f t="shared" si="22"/>
        <v>-13.296772414805904</v>
      </c>
      <c r="L457" s="7">
        <f t="shared" si="23"/>
        <v>561.84299795550635</v>
      </c>
    </row>
    <row r="458" spans="5:12" x14ac:dyDescent="0.25">
      <c r="E458" s="18">
        <v>9</v>
      </c>
      <c r="F458" s="3" t="s">
        <v>100</v>
      </c>
      <c r="G458" s="3" t="s">
        <v>91</v>
      </c>
      <c r="H458" s="12">
        <v>38</v>
      </c>
      <c r="I458" s="13">
        <v>7</v>
      </c>
      <c r="J458" s="2">
        <f t="shared" si="21"/>
        <v>31</v>
      </c>
      <c r="K458" s="7">
        <f t="shared" si="22"/>
        <v>27.872590695555967</v>
      </c>
      <c r="L458" s="7">
        <f t="shared" si="23"/>
        <v>9.7806889575231093</v>
      </c>
    </row>
    <row r="459" spans="5:12" x14ac:dyDescent="0.25">
      <c r="E459" s="18">
        <v>9</v>
      </c>
      <c r="F459" s="3" t="s">
        <v>9</v>
      </c>
      <c r="G459" s="3" t="s">
        <v>57</v>
      </c>
      <c r="H459" s="12">
        <v>49</v>
      </c>
      <c r="I459" s="13">
        <v>27</v>
      </c>
      <c r="J459" s="2">
        <f t="shared" si="21"/>
        <v>22</v>
      </c>
      <c r="K459" s="7">
        <f t="shared" si="22"/>
        <v>11.33109562546495</v>
      </c>
      <c r="L459" s="7">
        <f t="shared" si="23"/>
        <v>113.82552055297312</v>
      </c>
    </row>
    <row r="460" spans="5:12" x14ac:dyDescent="0.25">
      <c r="E460" s="18">
        <v>9</v>
      </c>
      <c r="F460" s="3" t="s">
        <v>107</v>
      </c>
      <c r="G460" s="3" t="s">
        <v>119</v>
      </c>
      <c r="H460" s="12">
        <v>20</v>
      </c>
      <c r="I460" s="13">
        <v>17</v>
      </c>
      <c r="J460" s="2">
        <f t="shared" si="21"/>
        <v>3</v>
      </c>
      <c r="K460" s="7">
        <f t="shared" si="22"/>
        <v>-7.3167089146389976</v>
      </c>
      <c r="L460" s="7">
        <f t="shared" si="23"/>
        <v>106.43448282939177</v>
      </c>
    </row>
    <row r="461" spans="5:12" x14ac:dyDescent="0.25">
      <c r="E461" s="18">
        <v>10</v>
      </c>
      <c r="F461" s="3" t="s">
        <v>42</v>
      </c>
      <c r="G461" s="3" t="s">
        <v>3</v>
      </c>
      <c r="H461" s="12">
        <v>45</v>
      </c>
      <c r="I461" s="13">
        <v>14</v>
      </c>
      <c r="J461" s="2">
        <f t="shared" si="21"/>
        <v>31</v>
      </c>
      <c r="K461" s="7">
        <f t="shared" si="22"/>
        <v>11.827967768022699</v>
      </c>
      <c r="L461" s="7">
        <f t="shared" si="23"/>
        <v>367.56681990397652</v>
      </c>
    </row>
    <row r="462" spans="5:12" x14ac:dyDescent="0.25">
      <c r="E462" s="18">
        <v>10</v>
      </c>
      <c r="F462" s="3" t="s">
        <v>63</v>
      </c>
      <c r="G462" s="3" t="s">
        <v>117</v>
      </c>
      <c r="H462" s="12">
        <v>30</v>
      </c>
      <c r="I462" s="13">
        <v>12</v>
      </c>
      <c r="J462" s="2">
        <f t="shared" si="21"/>
        <v>18</v>
      </c>
      <c r="K462" s="7">
        <f t="shared" si="22"/>
        <v>4.1080070124497148</v>
      </c>
      <c r="L462" s="7">
        <f t="shared" si="23"/>
        <v>192.9874691661463</v>
      </c>
    </row>
    <row r="463" spans="5:12" x14ac:dyDescent="0.25">
      <c r="E463" s="18">
        <v>10</v>
      </c>
      <c r="F463" s="3" t="s">
        <v>87</v>
      </c>
      <c r="G463" s="3" t="s">
        <v>12</v>
      </c>
      <c r="H463" s="12">
        <v>29</v>
      </c>
      <c r="I463" s="13">
        <v>34</v>
      </c>
      <c r="J463" s="2">
        <f t="shared" si="21"/>
        <v>-5</v>
      </c>
      <c r="K463" s="7">
        <f t="shared" si="22"/>
        <v>5.8205453943100842</v>
      </c>
      <c r="L463" s="7">
        <f t="shared" si="23"/>
        <v>117.08420263032518</v>
      </c>
    </row>
    <row r="464" spans="5:12" x14ac:dyDescent="0.25">
      <c r="E464" s="18">
        <v>10</v>
      </c>
      <c r="F464" s="3" t="s">
        <v>57</v>
      </c>
      <c r="G464" s="3" t="s">
        <v>107</v>
      </c>
      <c r="H464" s="12">
        <v>13</v>
      </c>
      <c r="I464" s="13">
        <v>21</v>
      </c>
      <c r="J464" s="2">
        <f t="shared" si="21"/>
        <v>-8</v>
      </c>
      <c r="K464" s="7">
        <f t="shared" si="22"/>
        <v>-4.8220330065671284</v>
      </c>
      <c r="L464" s="7">
        <f t="shared" si="23"/>
        <v>10.099474211348765</v>
      </c>
    </row>
    <row r="465" spans="5:12" x14ac:dyDescent="0.25">
      <c r="E465" s="18">
        <v>10</v>
      </c>
      <c r="F465" s="3" t="s">
        <v>21</v>
      </c>
      <c r="G465" s="3" t="s">
        <v>99</v>
      </c>
      <c r="H465" s="12">
        <v>13</v>
      </c>
      <c r="I465" s="13">
        <v>35</v>
      </c>
      <c r="J465" s="2">
        <f t="shared" si="21"/>
        <v>-22</v>
      </c>
      <c r="K465" s="7">
        <f t="shared" si="22"/>
        <v>-15.454021206235385</v>
      </c>
      <c r="L465" s="7">
        <f t="shared" si="23"/>
        <v>42.849838368416044</v>
      </c>
    </row>
    <row r="466" spans="5:12" x14ac:dyDescent="0.25">
      <c r="E466" s="18">
        <v>10</v>
      </c>
      <c r="F466" s="3" t="s">
        <v>37</v>
      </c>
      <c r="G466" s="3" t="s">
        <v>98</v>
      </c>
      <c r="H466" s="12">
        <v>48</v>
      </c>
      <c r="I466" s="13">
        <v>28</v>
      </c>
      <c r="J466" s="2">
        <f t="shared" si="21"/>
        <v>20</v>
      </c>
      <c r="K466" s="7">
        <f t="shared" si="22"/>
        <v>5.7551083857871213</v>
      </c>
      <c r="L466" s="7">
        <f t="shared" si="23"/>
        <v>202.91693710067238</v>
      </c>
    </row>
    <row r="467" spans="5:12" x14ac:dyDescent="0.25">
      <c r="E467" s="18">
        <v>10</v>
      </c>
      <c r="F467" s="3" t="s">
        <v>91</v>
      </c>
      <c r="G467" s="3" t="s">
        <v>124</v>
      </c>
      <c r="H467" s="12">
        <v>13</v>
      </c>
      <c r="I467" s="13">
        <v>38</v>
      </c>
      <c r="J467" s="2">
        <f t="shared" si="21"/>
        <v>-25</v>
      </c>
      <c r="K467" s="7">
        <f t="shared" si="22"/>
        <v>-16.537375655006006</v>
      </c>
      <c r="L467" s="7">
        <f t="shared" si="23"/>
        <v>71.616010804485029</v>
      </c>
    </row>
    <row r="468" spans="5:12" x14ac:dyDescent="0.25">
      <c r="E468" s="18">
        <v>10</v>
      </c>
      <c r="F468" s="3" t="s">
        <v>66</v>
      </c>
      <c r="G468" s="3" t="s">
        <v>93</v>
      </c>
      <c r="H468" s="12">
        <v>14</v>
      </c>
      <c r="I468" s="13">
        <v>7</v>
      </c>
      <c r="J468" s="2">
        <f t="shared" si="21"/>
        <v>7</v>
      </c>
      <c r="K468" s="7">
        <f t="shared" si="22"/>
        <v>20.977753246376576</v>
      </c>
      <c r="L468" s="7">
        <f t="shared" si="23"/>
        <v>195.37758581659091</v>
      </c>
    </row>
    <row r="469" spans="5:12" x14ac:dyDescent="0.25">
      <c r="E469" s="18">
        <v>10</v>
      </c>
      <c r="F469" s="3" t="s">
        <v>112</v>
      </c>
      <c r="G469" s="3" t="s">
        <v>8</v>
      </c>
      <c r="H469" s="12">
        <v>0</v>
      </c>
      <c r="I469" s="13">
        <v>40</v>
      </c>
      <c r="J469" s="2">
        <f t="shared" si="21"/>
        <v>-40</v>
      </c>
      <c r="K469" s="7">
        <f t="shared" si="22"/>
        <v>-15.473812725562272</v>
      </c>
      <c r="L469" s="7">
        <f t="shared" si="23"/>
        <v>601.53386222079109</v>
      </c>
    </row>
    <row r="470" spans="5:12" x14ac:dyDescent="0.25">
      <c r="E470" s="18">
        <v>10</v>
      </c>
      <c r="F470" s="3" t="s">
        <v>113</v>
      </c>
      <c r="G470" s="3" t="s">
        <v>23</v>
      </c>
      <c r="H470" s="12">
        <v>45</v>
      </c>
      <c r="I470" s="13">
        <v>17</v>
      </c>
      <c r="J470" s="2">
        <f t="shared" si="21"/>
        <v>28</v>
      </c>
      <c r="K470" s="7">
        <f t="shared" si="22"/>
        <v>15.100193784239988</v>
      </c>
      <c r="L470" s="7">
        <f t="shared" si="23"/>
        <v>166.40500040416066</v>
      </c>
    </row>
    <row r="471" spans="5:12" x14ac:dyDescent="0.25">
      <c r="E471" s="18">
        <v>10</v>
      </c>
      <c r="F471" s="3" t="s">
        <v>122</v>
      </c>
      <c r="G471" s="3" t="s">
        <v>53</v>
      </c>
      <c r="H471" s="12">
        <v>41</v>
      </c>
      <c r="I471" s="13">
        <v>21</v>
      </c>
      <c r="J471" s="2">
        <f t="shared" si="21"/>
        <v>20</v>
      </c>
      <c r="K471" s="7">
        <f t="shared" si="22"/>
        <v>-5.4009616790591686</v>
      </c>
      <c r="L471" s="7">
        <f t="shared" si="23"/>
        <v>645.20885422103242</v>
      </c>
    </row>
    <row r="472" spans="5:12" x14ac:dyDescent="0.25">
      <c r="E472" s="18">
        <v>10</v>
      </c>
      <c r="F472" s="3" t="s">
        <v>24</v>
      </c>
      <c r="G472" s="3" t="s">
        <v>38</v>
      </c>
      <c r="H472" s="12">
        <v>55</v>
      </c>
      <c r="I472" s="13">
        <v>48</v>
      </c>
      <c r="J472" s="2">
        <f t="shared" si="21"/>
        <v>7</v>
      </c>
      <c r="K472" s="7">
        <f t="shared" si="22"/>
        <v>12.138091907294704</v>
      </c>
      <c r="L472" s="7">
        <f t="shared" si="23"/>
        <v>26.399988447807335</v>
      </c>
    </row>
    <row r="473" spans="5:12" x14ac:dyDescent="0.25">
      <c r="E473" s="18">
        <v>10</v>
      </c>
      <c r="F473" s="3" t="s">
        <v>48</v>
      </c>
      <c r="G473" s="3" t="s">
        <v>40</v>
      </c>
      <c r="H473" s="12">
        <v>27</v>
      </c>
      <c r="I473" s="13">
        <v>24</v>
      </c>
      <c r="J473" s="2">
        <f t="shared" si="21"/>
        <v>3</v>
      </c>
      <c r="K473" s="7">
        <f t="shared" si="22"/>
        <v>10.271989208474832</v>
      </c>
      <c r="L473" s="7">
        <f t="shared" si="23"/>
        <v>52.881827048174408</v>
      </c>
    </row>
    <row r="474" spans="5:12" x14ac:dyDescent="0.25">
      <c r="E474" s="18">
        <v>10</v>
      </c>
      <c r="F474" s="3" t="s">
        <v>36</v>
      </c>
      <c r="G474" s="3" t="s">
        <v>108</v>
      </c>
      <c r="H474" s="12">
        <v>20</v>
      </c>
      <c r="I474" s="13">
        <v>35</v>
      </c>
      <c r="J474" s="2">
        <f t="shared" si="21"/>
        <v>-15</v>
      </c>
      <c r="K474" s="7">
        <f t="shared" si="22"/>
        <v>-8.4029106748723343</v>
      </c>
      <c r="L474" s="7">
        <f t="shared" si="23"/>
        <v>43.521587563713396</v>
      </c>
    </row>
    <row r="475" spans="5:12" x14ac:dyDescent="0.25">
      <c r="E475" s="18">
        <v>10</v>
      </c>
      <c r="F475" s="3" t="s">
        <v>118</v>
      </c>
      <c r="G475" s="3" t="s">
        <v>45</v>
      </c>
      <c r="H475" s="12">
        <v>35</v>
      </c>
      <c r="I475" s="13">
        <v>24</v>
      </c>
      <c r="J475" s="2">
        <f t="shared" si="21"/>
        <v>11</v>
      </c>
      <c r="K475" s="7">
        <f t="shared" si="22"/>
        <v>8.5522523564955684</v>
      </c>
      <c r="L475" s="7">
        <f t="shared" si="23"/>
        <v>5.9914685262814977</v>
      </c>
    </row>
    <row r="476" spans="5:12" x14ac:dyDescent="0.25">
      <c r="E476" s="18">
        <v>10</v>
      </c>
      <c r="F476" s="3" t="s">
        <v>92</v>
      </c>
      <c r="G476" s="3" t="s">
        <v>35</v>
      </c>
      <c r="H476" s="12">
        <v>19</v>
      </c>
      <c r="I476" s="13">
        <v>15</v>
      </c>
      <c r="J476" s="2">
        <f t="shared" si="21"/>
        <v>4</v>
      </c>
      <c r="K476" s="7">
        <f t="shared" si="22"/>
        <v>-0.11931528938199021</v>
      </c>
      <c r="L476" s="7">
        <f t="shared" si="23"/>
        <v>16.968758453336232</v>
      </c>
    </row>
    <row r="477" spans="5:12" x14ac:dyDescent="0.25">
      <c r="E477" s="18">
        <v>10</v>
      </c>
      <c r="F477" s="3" t="s">
        <v>54</v>
      </c>
      <c r="G477" s="3" t="s">
        <v>116</v>
      </c>
      <c r="H477" s="12">
        <v>13</v>
      </c>
      <c r="I477" s="13">
        <v>33</v>
      </c>
      <c r="J477" s="2">
        <f t="shared" si="21"/>
        <v>-20</v>
      </c>
      <c r="K477" s="7">
        <f t="shared" si="22"/>
        <v>-6.3137564140087115</v>
      </c>
      <c r="L477" s="7">
        <f t="shared" si="23"/>
        <v>187.31326349508768</v>
      </c>
    </row>
    <row r="478" spans="5:12" x14ac:dyDescent="0.25">
      <c r="E478" s="18">
        <v>10</v>
      </c>
      <c r="F478" s="3" t="s">
        <v>25</v>
      </c>
      <c r="G478" s="3" t="s">
        <v>55</v>
      </c>
      <c r="H478" s="12">
        <v>6</v>
      </c>
      <c r="I478" s="13">
        <v>33</v>
      </c>
      <c r="J478" s="2">
        <f t="shared" si="21"/>
        <v>-27</v>
      </c>
      <c r="K478" s="7">
        <f t="shared" si="22"/>
        <v>12.081218934046287</v>
      </c>
      <c r="L478" s="7">
        <f t="shared" si="23"/>
        <v>1527.3416733708582</v>
      </c>
    </row>
    <row r="479" spans="5:12" x14ac:dyDescent="0.25">
      <c r="E479" s="18">
        <v>10</v>
      </c>
      <c r="F479" s="3" t="s">
        <v>82</v>
      </c>
      <c r="G479" s="3" t="s">
        <v>16</v>
      </c>
      <c r="H479" s="12">
        <v>42</v>
      </c>
      <c r="I479" s="13">
        <v>7</v>
      </c>
      <c r="J479" s="2">
        <f t="shared" si="21"/>
        <v>35</v>
      </c>
      <c r="K479" s="7">
        <f t="shared" si="22"/>
        <v>29.528953020031</v>
      </c>
      <c r="L479" s="7">
        <f t="shared" si="23"/>
        <v>29.932355057027912</v>
      </c>
    </row>
    <row r="480" spans="5:12" x14ac:dyDescent="0.25">
      <c r="E480" s="18">
        <v>10</v>
      </c>
      <c r="F480" s="3" t="s">
        <v>5</v>
      </c>
      <c r="G480" s="3" t="s">
        <v>33</v>
      </c>
      <c r="H480" s="12">
        <v>31</v>
      </c>
      <c r="I480" s="13">
        <v>42</v>
      </c>
      <c r="J480" s="2">
        <f t="shared" si="21"/>
        <v>-11</v>
      </c>
      <c r="K480" s="7">
        <f t="shared" si="22"/>
        <v>0.41132598778989093</v>
      </c>
      <c r="L480" s="7">
        <f t="shared" si="23"/>
        <v>130.21836079960892</v>
      </c>
    </row>
    <row r="481" spans="5:12" x14ac:dyDescent="0.25">
      <c r="E481" s="18">
        <v>10</v>
      </c>
      <c r="F481" s="3" t="s">
        <v>6</v>
      </c>
      <c r="G481" s="3" t="s">
        <v>2</v>
      </c>
      <c r="H481" s="12">
        <v>35</v>
      </c>
      <c r="I481" s="13">
        <v>24</v>
      </c>
      <c r="J481" s="2">
        <f t="shared" si="21"/>
        <v>11</v>
      </c>
      <c r="K481" s="7">
        <f t="shared" si="22"/>
        <v>26.135238030670035</v>
      </c>
      <c r="L481" s="7">
        <f t="shared" si="23"/>
        <v>229.07543024504054</v>
      </c>
    </row>
    <row r="482" spans="5:12" x14ac:dyDescent="0.25">
      <c r="E482" s="18">
        <v>10</v>
      </c>
      <c r="F482" s="3" t="s">
        <v>46</v>
      </c>
      <c r="G482" s="3" t="s">
        <v>84</v>
      </c>
      <c r="H482" s="12">
        <v>38</v>
      </c>
      <c r="I482" s="13">
        <v>28</v>
      </c>
      <c r="J482" s="2">
        <f t="shared" si="21"/>
        <v>10</v>
      </c>
      <c r="K482" s="7">
        <f t="shared" si="22"/>
        <v>6.0948627337619108</v>
      </c>
      <c r="L482" s="7">
        <f t="shared" si="23"/>
        <v>15.250097068161496</v>
      </c>
    </row>
    <row r="483" spans="5:12" x14ac:dyDescent="0.25">
      <c r="E483" s="18">
        <v>10</v>
      </c>
      <c r="F483" s="3" t="s">
        <v>68</v>
      </c>
      <c r="G483" s="3" t="s">
        <v>30</v>
      </c>
      <c r="H483" s="12">
        <v>0</v>
      </c>
      <c r="I483" s="13">
        <v>48</v>
      </c>
      <c r="J483" s="2">
        <f t="shared" si="21"/>
        <v>-48</v>
      </c>
      <c r="K483" s="7">
        <f t="shared" si="22"/>
        <v>-36.724404512775777</v>
      </c>
      <c r="L483" s="7">
        <f t="shared" si="23"/>
        <v>127.13905359151126</v>
      </c>
    </row>
    <row r="484" spans="5:12" x14ac:dyDescent="0.25">
      <c r="E484" s="18">
        <v>10</v>
      </c>
      <c r="F484" s="3" t="s">
        <v>47</v>
      </c>
      <c r="G484" s="3" t="s">
        <v>121</v>
      </c>
      <c r="H484" s="12">
        <v>38</v>
      </c>
      <c r="I484" s="13">
        <v>39</v>
      </c>
      <c r="J484" s="2">
        <f t="shared" si="21"/>
        <v>-1</v>
      </c>
      <c r="K484" s="7">
        <f t="shared" si="22"/>
        <v>1.7486716852960567</v>
      </c>
      <c r="L484" s="7">
        <f t="shared" si="23"/>
        <v>7.5551960335482642</v>
      </c>
    </row>
    <row r="485" spans="5:12" x14ac:dyDescent="0.25">
      <c r="E485" s="18">
        <v>10</v>
      </c>
      <c r="F485" s="3" t="s">
        <v>9</v>
      </c>
      <c r="G485" s="3" t="s">
        <v>18</v>
      </c>
      <c r="H485" s="12">
        <v>49</v>
      </c>
      <c r="I485" s="13">
        <v>6</v>
      </c>
      <c r="J485" s="2">
        <f t="shared" si="21"/>
        <v>43</v>
      </c>
      <c r="K485" s="7">
        <f t="shared" si="22"/>
        <v>18.142174832984406</v>
      </c>
      <c r="L485" s="7">
        <f t="shared" si="23"/>
        <v>617.91147203391381</v>
      </c>
    </row>
    <row r="486" spans="5:12" x14ac:dyDescent="0.25">
      <c r="E486" s="18">
        <v>10</v>
      </c>
      <c r="F486" s="3" t="s">
        <v>15</v>
      </c>
      <c r="G486" s="3" t="s">
        <v>97</v>
      </c>
      <c r="H486" s="12">
        <v>38</v>
      </c>
      <c r="I486" s="13">
        <v>7</v>
      </c>
      <c r="J486" s="2">
        <f t="shared" si="21"/>
        <v>31</v>
      </c>
      <c r="K486" s="7">
        <f t="shared" si="22"/>
        <v>27.212227576776026</v>
      </c>
      <c r="L486" s="7">
        <f t="shared" si="23"/>
        <v>14.347219930136013</v>
      </c>
    </row>
    <row r="487" spans="5:12" x14ac:dyDescent="0.25">
      <c r="E487" s="18">
        <v>10</v>
      </c>
      <c r="F487" s="3" t="s">
        <v>73</v>
      </c>
      <c r="G487" s="3" t="s">
        <v>64</v>
      </c>
      <c r="H487" s="12">
        <v>28</v>
      </c>
      <c r="I487" s="13">
        <v>14</v>
      </c>
      <c r="J487" s="2">
        <f t="shared" si="21"/>
        <v>14</v>
      </c>
      <c r="K487" s="7">
        <f t="shared" si="22"/>
        <v>0.55890490259002634</v>
      </c>
      <c r="L487" s="7">
        <f t="shared" si="23"/>
        <v>180.66303741761845</v>
      </c>
    </row>
    <row r="488" spans="5:12" x14ac:dyDescent="0.25">
      <c r="E488" s="18">
        <v>10</v>
      </c>
      <c r="F488" s="3" t="s">
        <v>49</v>
      </c>
      <c r="G488" s="3" t="s">
        <v>88</v>
      </c>
      <c r="H488" s="12">
        <v>37</v>
      </c>
      <c r="I488" s="13">
        <v>10</v>
      </c>
      <c r="J488" s="2">
        <f t="shared" si="21"/>
        <v>27</v>
      </c>
      <c r="K488" s="7">
        <f t="shared" si="22"/>
        <v>16.126676607160388</v>
      </c>
      <c r="L488" s="7">
        <f t="shared" si="23"/>
        <v>118.22916160527315</v>
      </c>
    </row>
    <row r="489" spans="5:12" x14ac:dyDescent="0.25">
      <c r="E489" s="18">
        <v>10</v>
      </c>
      <c r="F489" s="3" t="s">
        <v>115</v>
      </c>
      <c r="G489" s="3" t="s">
        <v>74</v>
      </c>
      <c r="H489" s="12">
        <v>41</v>
      </c>
      <c r="I489" s="13">
        <v>14</v>
      </c>
      <c r="J489" s="2">
        <f t="shared" si="21"/>
        <v>27</v>
      </c>
      <c r="K489" s="7">
        <f t="shared" si="22"/>
        <v>25.931924664039098</v>
      </c>
      <c r="L489" s="7">
        <f t="shared" si="23"/>
        <v>1.1407849232879939</v>
      </c>
    </row>
    <row r="490" spans="5:12" x14ac:dyDescent="0.25">
      <c r="E490" s="18">
        <v>10</v>
      </c>
      <c r="F490" s="3" t="s">
        <v>96</v>
      </c>
      <c r="G490" s="3" t="s">
        <v>60</v>
      </c>
      <c r="H490" s="12">
        <v>24</v>
      </c>
      <c r="I490" s="13">
        <v>21</v>
      </c>
      <c r="J490" s="2">
        <f t="shared" si="21"/>
        <v>3</v>
      </c>
      <c r="K490" s="7">
        <f t="shared" si="22"/>
        <v>-0.49222067481329956</v>
      </c>
      <c r="L490" s="7">
        <f t="shared" si="23"/>
        <v>12.195605241593457</v>
      </c>
    </row>
    <row r="491" spans="5:12" x14ac:dyDescent="0.25">
      <c r="E491" s="18">
        <v>10</v>
      </c>
      <c r="F491" s="3" t="s">
        <v>61</v>
      </c>
      <c r="G491" s="3" t="s">
        <v>13</v>
      </c>
      <c r="H491" s="12">
        <v>63</v>
      </c>
      <c r="I491" s="13">
        <v>0</v>
      </c>
      <c r="J491" s="2">
        <f t="shared" si="21"/>
        <v>63</v>
      </c>
      <c r="K491" s="7">
        <f t="shared" si="22"/>
        <v>44.504335259889771</v>
      </c>
      <c r="L491" s="7">
        <f t="shared" si="23"/>
        <v>342.08961417855676</v>
      </c>
    </row>
    <row r="492" spans="5:12" x14ac:dyDescent="0.25">
      <c r="E492" s="18">
        <v>10</v>
      </c>
      <c r="F492" s="3" t="s">
        <v>28</v>
      </c>
      <c r="G492" s="3" t="s">
        <v>59</v>
      </c>
      <c r="H492" s="12">
        <v>24</v>
      </c>
      <c r="I492" s="13">
        <v>28</v>
      </c>
      <c r="J492" s="2">
        <f t="shared" si="21"/>
        <v>-4</v>
      </c>
      <c r="K492" s="7">
        <f t="shared" si="22"/>
        <v>0.36450813311959651</v>
      </c>
      <c r="L492" s="7">
        <f t="shared" si="23"/>
        <v>19.048931244067102</v>
      </c>
    </row>
    <row r="493" spans="5:12" x14ac:dyDescent="0.25">
      <c r="E493" s="18">
        <v>10</v>
      </c>
      <c r="F493" s="3" t="s">
        <v>52</v>
      </c>
      <c r="G493" s="3" t="s">
        <v>85</v>
      </c>
      <c r="H493" s="12">
        <v>20</v>
      </c>
      <c r="I493" s="13">
        <v>28</v>
      </c>
      <c r="J493" s="2">
        <f t="shared" si="21"/>
        <v>-8</v>
      </c>
      <c r="K493" s="7">
        <f t="shared" si="22"/>
        <v>-1.7344811629257921</v>
      </c>
      <c r="L493" s="7">
        <f t="shared" si="23"/>
        <v>39.256726297731731</v>
      </c>
    </row>
    <row r="494" spans="5:12" x14ac:dyDescent="0.25">
      <c r="E494" s="18">
        <v>10</v>
      </c>
      <c r="F494" s="3" t="s">
        <v>32</v>
      </c>
      <c r="G494" s="3" t="s">
        <v>26</v>
      </c>
      <c r="H494" s="12">
        <v>24</v>
      </c>
      <c r="I494" s="13">
        <v>17</v>
      </c>
      <c r="J494" s="2">
        <f t="shared" si="21"/>
        <v>7</v>
      </c>
      <c r="K494" s="7">
        <f t="shared" si="22"/>
        <v>8.2339046270611043</v>
      </c>
      <c r="L494" s="7">
        <f t="shared" si="23"/>
        <v>1.5225206286828028</v>
      </c>
    </row>
    <row r="495" spans="5:12" x14ac:dyDescent="0.25">
      <c r="E495" s="18">
        <v>10</v>
      </c>
      <c r="F495" s="3" t="s">
        <v>83</v>
      </c>
      <c r="G495" s="3" t="s">
        <v>78</v>
      </c>
      <c r="H495" s="12">
        <v>22</v>
      </c>
      <c r="I495" s="13">
        <v>31</v>
      </c>
      <c r="J495" s="2">
        <f t="shared" si="21"/>
        <v>-9</v>
      </c>
      <c r="K495" s="7">
        <f t="shared" si="22"/>
        <v>-0.91728327786678987</v>
      </c>
      <c r="L495" s="7">
        <f t="shared" si="23"/>
        <v>65.330309610251817</v>
      </c>
    </row>
    <row r="496" spans="5:12" x14ac:dyDescent="0.25">
      <c r="E496" s="18">
        <v>10</v>
      </c>
      <c r="F496" s="3" t="s">
        <v>41</v>
      </c>
      <c r="G496" s="3" t="s">
        <v>34</v>
      </c>
      <c r="H496" s="12">
        <v>52</v>
      </c>
      <c r="I496" s="13">
        <v>22</v>
      </c>
      <c r="J496" s="2">
        <f t="shared" si="21"/>
        <v>30</v>
      </c>
      <c r="K496" s="7">
        <f t="shared" si="22"/>
        <v>32.991497755698816</v>
      </c>
      <c r="L496" s="7">
        <f t="shared" si="23"/>
        <v>8.9490588223510539</v>
      </c>
    </row>
    <row r="497" spans="5:12" x14ac:dyDescent="0.25">
      <c r="E497" s="18">
        <v>10</v>
      </c>
      <c r="F497" s="3" t="s">
        <v>102</v>
      </c>
      <c r="G497" s="3" t="s">
        <v>11</v>
      </c>
      <c r="H497" s="12">
        <v>47</v>
      </c>
      <c r="I497" s="13">
        <v>49</v>
      </c>
      <c r="J497" s="2">
        <f t="shared" si="21"/>
        <v>-2</v>
      </c>
      <c r="K497" s="7">
        <f t="shared" si="22"/>
        <v>-10.588280571904864</v>
      </c>
      <c r="L497" s="7">
        <f t="shared" si="23"/>
        <v>73.758563181758532</v>
      </c>
    </row>
    <row r="498" spans="5:12" x14ac:dyDescent="0.25">
      <c r="E498" s="18">
        <v>10</v>
      </c>
      <c r="F498" s="3" t="s">
        <v>67</v>
      </c>
      <c r="G498" s="3" t="s">
        <v>43</v>
      </c>
      <c r="H498" s="12">
        <v>9</v>
      </c>
      <c r="I498" s="13">
        <v>34</v>
      </c>
      <c r="J498" s="2">
        <f t="shared" si="21"/>
        <v>-25</v>
      </c>
      <c r="K498" s="7">
        <f t="shared" si="22"/>
        <v>-6.720481938946353</v>
      </c>
      <c r="L498" s="7">
        <f t="shared" si="23"/>
        <v>334.14078054438647</v>
      </c>
    </row>
    <row r="499" spans="5:12" x14ac:dyDescent="0.25">
      <c r="E499" s="18">
        <v>10</v>
      </c>
      <c r="F499" s="3" t="s">
        <v>31</v>
      </c>
      <c r="G499" s="3" t="s">
        <v>71</v>
      </c>
      <c r="H499" s="12">
        <v>29</v>
      </c>
      <c r="I499" s="13">
        <v>26</v>
      </c>
      <c r="J499" s="2">
        <f t="shared" si="21"/>
        <v>3</v>
      </c>
      <c r="K499" s="7">
        <f t="shared" si="22"/>
        <v>18.079030024947084</v>
      </c>
      <c r="L499" s="7">
        <f t="shared" si="23"/>
        <v>227.37714649325565</v>
      </c>
    </row>
    <row r="500" spans="5:12" x14ac:dyDescent="0.25">
      <c r="E500" s="18">
        <v>10</v>
      </c>
      <c r="F500" s="3" t="s">
        <v>120</v>
      </c>
      <c r="G500" s="3" t="s">
        <v>90</v>
      </c>
      <c r="H500" s="12">
        <v>24</v>
      </c>
      <c r="I500" s="13">
        <v>40</v>
      </c>
      <c r="J500" s="2">
        <f t="shared" si="21"/>
        <v>-16</v>
      </c>
      <c r="K500" s="7">
        <f t="shared" si="22"/>
        <v>4.5262234936884305</v>
      </c>
      <c r="L500" s="7">
        <f t="shared" si="23"/>
        <v>421.32585091284687</v>
      </c>
    </row>
    <row r="501" spans="5:12" x14ac:dyDescent="0.25">
      <c r="E501" s="18">
        <v>10</v>
      </c>
      <c r="F501" s="3" t="s">
        <v>22</v>
      </c>
      <c r="G501" s="3" t="s">
        <v>70</v>
      </c>
      <c r="H501" s="12">
        <v>35</v>
      </c>
      <c r="I501" s="13">
        <v>7</v>
      </c>
      <c r="J501" s="2">
        <f t="shared" si="21"/>
        <v>28</v>
      </c>
      <c r="K501" s="7">
        <f t="shared" si="22"/>
        <v>0.96723104828680251</v>
      </c>
      <c r="L501" s="7">
        <f t="shared" si="23"/>
        <v>730.7705971967091</v>
      </c>
    </row>
    <row r="502" spans="5:12" x14ac:dyDescent="0.25">
      <c r="E502" s="18">
        <v>10</v>
      </c>
      <c r="F502" s="3" t="s">
        <v>123</v>
      </c>
      <c r="G502" s="3" t="s">
        <v>51</v>
      </c>
      <c r="H502" s="12">
        <v>51</v>
      </c>
      <c r="I502" s="13">
        <v>27</v>
      </c>
      <c r="J502" s="2">
        <f t="shared" si="21"/>
        <v>24</v>
      </c>
      <c r="K502" s="7">
        <f t="shared" si="22"/>
        <v>22.81648961630955</v>
      </c>
      <c r="L502" s="7">
        <f t="shared" si="23"/>
        <v>1.4006968283031165</v>
      </c>
    </row>
    <row r="503" spans="5:12" x14ac:dyDescent="0.25">
      <c r="E503" s="18">
        <v>10</v>
      </c>
      <c r="F503" s="3" t="s">
        <v>77</v>
      </c>
      <c r="G503" s="3" t="s">
        <v>69</v>
      </c>
      <c r="H503" s="12">
        <v>45</v>
      </c>
      <c r="I503" s="13">
        <v>31</v>
      </c>
      <c r="J503" s="2">
        <f t="shared" si="21"/>
        <v>14</v>
      </c>
      <c r="K503" s="7">
        <f t="shared" si="22"/>
        <v>6.4866227645277483</v>
      </c>
      <c r="L503" s="7">
        <f t="shared" si="23"/>
        <v>56.450837482512654</v>
      </c>
    </row>
    <row r="504" spans="5:12" x14ac:dyDescent="0.25">
      <c r="E504" s="18">
        <v>10</v>
      </c>
      <c r="F504" s="3" t="s">
        <v>79</v>
      </c>
      <c r="G504" s="3" t="s">
        <v>104</v>
      </c>
      <c r="H504" s="12">
        <v>19</v>
      </c>
      <c r="I504" s="13">
        <v>37</v>
      </c>
      <c r="J504" s="2">
        <f t="shared" si="21"/>
        <v>-18</v>
      </c>
      <c r="K504" s="7">
        <f t="shared" si="22"/>
        <v>-10.373384132491513</v>
      </c>
      <c r="L504" s="7">
        <f t="shared" si="23"/>
        <v>58.16526959053224</v>
      </c>
    </row>
    <row r="505" spans="5:12" x14ac:dyDescent="0.25">
      <c r="E505" s="18">
        <v>10</v>
      </c>
      <c r="F505" s="3" t="s">
        <v>17</v>
      </c>
      <c r="G505" s="3" t="s">
        <v>29</v>
      </c>
      <c r="H505" s="12">
        <v>13</v>
      </c>
      <c r="I505" s="13">
        <v>42</v>
      </c>
      <c r="J505" s="2">
        <f t="shared" si="21"/>
        <v>-29</v>
      </c>
      <c r="K505" s="7">
        <f t="shared" si="22"/>
        <v>-33.748648224235986</v>
      </c>
      <c r="L505" s="7">
        <f t="shared" si="23"/>
        <v>22.549659957539578</v>
      </c>
    </row>
    <row r="506" spans="5:12" x14ac:dyDescent="0.25">
      <c r="E506" s="18">
        <v>10</v>
      </c>
      <c r="F506" s="3" t="s">
        <v>86</v>
      </c>
      <c r="G506" s="3" t="s">
        <v>81</v>
      </c>
      <c r="H506" s="12">
        <v>20</v>
      </c>
      <c r="I506" s="13">
        <v>56</v>
      </c>
      <c r="J506" s="2">
        <f t="shared" si="21"/>
        <v>-36</v>
      </c>
      <c r="K506" s="7">
        <f t="shared" si="22"/>
        <v>-17.709610391003014</v>
      </c>
      <c r="L506" s="7">
        <f t="shared" si="23"/>
        <v>334.53835204890493</v>
      </c>
    </row>
    <row r="507" spans="5:12" x14ac:dyDescent="0.25">
      <c r="E507" s="18">
        <v>10</v>
      </c>
      <c r="F507" s="3" t="s">
        <v>89</v>
      </c>
      <c r="G507" s="3" t="s">
        <v>14</v>
      </c>
      <c r="H507" s="12">
        <v>13</v>
      </c>
      <c r="I507" s="13">
        <v>6</v>
      </c>
      <c r="J507" s="2">
        <f t="shared" si="21"/>
        <v>7</v>
      </c>
      <c r="K507" s="7">
        <f t="shared" si="22"/>
        <v>3.9982690079293204</v>
      </c>
      <c r="L507" s="7">
        <f t="shared" si="23"/>
        <v>9.0103889487576261</v>
      </c>
    </row>
    <row r="508" spans="5:12" x14ac:dyDescent="0.25">
      <c r="E508" s="18">
        <v>10</v>
      </c>
      <c r="F508" s="3" t="s">
        <v>1</v>
      </c>
      <c r="G508" s="3" t="s">
        <v>114</v>
      </c>
      <c r="H508" s="12">
        <v>42</v>
      </c>
      <c r="I508" s="13">
        <v>17</v>
      </c>
      <c r="J508" s="2">
        <f t="shared" si="21"/>
        <v>25</v>
      </c>
      <c r="K508" s="7">
        <f t="shared" si="22"/>
        <v>13.305407020237009</v>
      </c>
      <c r="L508" s="7">
        <f t="shared" si="23"/>
        <v>136.76350496232183</v>
      </c>
    </row>
    <row r="509" spans="5:12" x14ac:dyDescent="0.25">
      <c r="E509" s="18">
        <v>10</v>
      </c>
      <c r="F509" s="3" t="s">
        <v>103</v>
      </c>
      <c r="G509" s="3" t="s">
        <v>94</v>
      </c>
      <c r="H509" s="12">
        <v>45</v>
      </c>
      <c r="I509" s="13">
        <v>10</v>
      </c>
      <c r="J509" s="2">
        <f t="shared" si="21"/>
        <v>35</v>
      </c>
      <c r="K509" s="7">
        <f t="shared" si="22"/>
        <v>38.828725428292302</v>
      </c>
      <c r="L509" s="7">
        <f t="shared" si="23"/>
        <v>14.659138405252069</v>
      </c>
    </row>
    <row r="510" spans="5:12" x14ac:dyDescent="0.25">
      <c r="E510" s="18">
        <v>10</v>
      </c>
      <c r="F510" s="3" t="s">
        <v>95</v>
      </c>
      <c r="G510" s="3" t="s">
        <v>105</v>
      </c>
      <c r="H510" s="12">
        <v>51</v>
      </c>
      <c r="I510" s="13">
        <v>62</v>
      </c>
      <c r="J510" s="2">
        <f t="shared" si="21"/>
        <v>-11</v>
      </c>
      <c r="K510" s="7">
        <f t="shared" si="22"/>
        <v>-13.103015277217768</v>
      </c>
      <c r="L510" s="7">
        <f t="shared" si="23"/>
        <v>4.4226732562113256</v>
      </c>
    </row>
    <row r="511" spans="5:12" x14ac:dyDescent="0.25">
      <c r="E511" s="18">
        <v>10</v>
      </c>
      <c r="F511" s="3" t="s">
        <v>58</v>
      </c>
      <c r="G511" s="3" t="s">
        <v>39</v>
      </c>
      <c r="H511" s="12">
        <v>19</v>
      </c>
      <c r="I511" s="13">
        <v>27</v>
      </c>
      <c r="J511" s="2">
        <f t="shared" si="21"/>
        <v>-8</v>
      </c>
      <c r="K511" s="7">
        <f t="shared" si="22"/>
        <v>0.15054663189588924</v>
      </c>
      <c r="L511" s="7">
        <f t="shared" si="23"/>
        <v>66.431410398709417</v>
      </c>
    </row>
    <row r="512" spans="5:12" x14ac:dyDescent="0.25">
      <c r="E512" s="18">
        <v>10</v>
      </c>
      <c r="F512" s="3" t="s">
        <v>76</v>
      </c>
      <c r="G512" s="3" t="s">
        <v>75</v>
      </c>
      <c r="H512" s="12">
        <v>44</v>
      </c>
      <c r="I512" s="13">
        <v>30</v>
      </c>
      <c r="J512" s="2">
        <f t="shared" si="21"/>
        <v>14</v>
      </c>
      <c r="K512" s="7">
        <f t="shared" si="22"/>
        <v>10.021467037634888</v>
      </c>
      <c r="L512" s="7">
        <f t="shared" si="23"/>
        <v>15.82872453262571</v>
      </c>
    </row>
    <row r="513" spans="5:12" x14ac:dyDescent="0.25">
      <c r="E513" s="18">
        <v>10</v>
      </c>
      <c r="F513" s="3" t="s">
        <v>80</v>
      </c>
      <c r="G513" s="3" t="s">
        <v>100</v>
      </c>
      <c r="H513" s="12">
        <v>17</v>
      </c>
      <c r="I513" s="13">
        <v>21</v>
      </c>
      <c r="J513" s="2">
        <f t="shared" si="21"/>
        <v>-4</v>
      </c>
      <c r="K513" s="7">
        <f t="shared" si="22"/>
        <v>-8.4469910137130206</v>
      </c>
      <c r="L513" s="7">
        <f t="shared" si="23"/>
        <v>19.77572907604436</v>
      </c>
    </row>
    <row r="514" spans="5:12" x14ac:dyDescent="0.25">
      <c r="E514" s="18">
        <v>10</v>
      </c>
      <c r="F514" s="3" t="s">
        <v>27</v>
      </c>
      <c r="G514" s="3" t="s">
        <v>106</v>
      </c>
      <c r="H514" s="12">
        <v>19</v>
      </c>
      <c r="I514" s="13">
        <v>21</v>
      </c>
      <c r="J514" s="2">
        <f t="shared" si="21"/>
        <v>-2</v>
      </c>
      <c r="K514" s="7">
        <f t="shared" si="22"/>
        <v>6.0885601259013491</v>
      </c>
      <c r="L514" s="7">
        <f t="shared" si="23"/>
        <v>65.424804910321242</v>
      </c>
    </row>
    <row r="515" spans="5:12" x14ac:dyDescent="0.25">
      <c r="E515" s="18">
        <v>10</v>
      </c>
      <c r="F515" s="3" t="s">
        <v>10</v>
      </c>
      <c r="G515" s="3" t="s">
        <v>111</v>
      </c>
      <c r="H515" s="12">
        <v>66</v>
      </c>
      <c r="I515" s="13">
        <v>10</v>
      </c>
      <c r="J515" s="2">
        <f t="shared" si="21"/>
        <v>56</v>
      </c>
      <c r="K515" s="7">
        <f t="shared" si="22"/>
        <v>7.7077531683585896</v>
      </c>
      <c r="L515" s="7">
        <f t="shared" si="23"/>
        <v>2332.1411040481794</v>
      </c>
    </row>
    <row r="516" spans="5:12" x14ac:dyDescent="0.25">
      <c r="E516" s="18">
        <v>10</v>
      </c>
      <c r="F516" s="3" t="s">
        <v>119</v>
      </c>
      <c r="G516" s="3" t="s">
        <v>20</v>
      </c>
      <c r="H516" s="12">
        <v>36</v>
      </c>
      <c r="I516" s="13">
        <v>26</v>
      </c>
      <c r="J516" s="2">
        <f t="shared" si="21"/>
        <v>10</v>
      </c>
      <c r="K516" s="7">
        <f t="shared" si="22"/>
        <v>8.7986904095010168</v>
      </c>
      <c r="L516" s="7">
        <f t="shared" si="23"/>
        <v>1.4431447322248347</v>
      </c>
    </row>
    <row r="517" spans="5:12" x14ac:dyDescent="0.25">
      <c r="E517" s="18">
        <v>11</v>
      </c>
      <c r="F517" s="3" t="s">
        <v>42</v>
      </c>
      <c r="G517" s="3" t="s">
        <v>65</v>
      </c>
      <c r="H517" s="12">
        <v>14</v>
      </c>
      <c r="I517" s="13">
        <v>26</v>
      </c>
      <c r="J517" s="2">
        <f t="shared" si="21"/>
        <v>-12</v>
      </c>
      <c r="K517" s="7">
        <f t="shared" si="22"/>
        <v>-0.58938420524633583</v>
      </c>
      <c r="L517" s="7">
        <f t="shared" si="23"/>
        <v>130.20215281548178</v>
      </c>
    </row>
    <row r="518" spans="5:12" x14ac:dyDescent="0.25">
      <c r="E518" s="18">
        <v>11</v>
      </c>
      <c r="F518" s="3" t="s">
        <v>104</v>
      </c>
      <c r="G518" s="3" t="s">
        <v>120</v>
      </c>
      <c r="H518" s="12">
        <v>45</v>
      </c>
      <c r="I518" s="13">
        <v>23</v>
      </c>
      <c r="J518" s="2">
        <f t="shared" ref="J518:J581" si="24">H518-I518</f>
        <v>22</v>
      </c>
      <c r="K518" s="7">
        <f t="shared" ref="K518:K581" si="25">VLOOKUP(F518,$B$12:$C$135,2,FALSE)-VLOOKUP(G518,$B$12:$C$135,2,FALSE)+$B$3</f>
        <v>6.1582208815653381</v>
      </c>
      <c r="L518" s="7">
        <f t="shared" si="23"/>
        <v>250.9619656372725</v>
      </c>
    </row>
    <row r="519" spans="5:12" x14ac:dyDescent="0.25">
      <c r="E519" s="18">
        <v>11</v>
      </c>
      <c r="F519" s="3" t="s">
        <v>117</v>
      </c>
      <c r="G519" s="3" t="s">
        <v>72</v>
      </c>
      <c r="H519" s="12">
        <v>22</v>
      </c>
      <c r="I519" s="13">
        <v>28</v>
      </c>
      <c r="J519" s="2">
        <f t="shared" si="24"/>
        <v>-6</v>
      </c>
      <c r="K519" s="7">
        <f t="shared" si="25"/>
        <v>-13.748039680077003</v>
      </c>
      <c r="L519" s="7">
        <f t="shared" ref="L519:L582" si="26">(J519-K519)^2</f>
        <v>60.032118884047748</v>
      </c>
    </row>
    <row r="520" spans="5:12" x14ac:dyDescent="0.25">
      <c r="E520" s="18">
        <v>11</v>
      </c>
      <c r="F520" s="3" t="s">
        <v>14</v>
      </c>
      <c r="G520" s="3" t="s">
        <v>71</v>
      </c>
      <c r="H520" s="12">
        <v>24</v>
      </c>
      <c r="I520" s="13">
        <v>17</v>
      </c>
      <c r="J520" s="2">
        <f t="shared" si="24"/>
        <v>7</v>
      </c>
      <c r="K520" s="7">
        <f t="shared" si="25"/>
        <v>-10.904321053961485</v>
      </c>
      <c r="L520" s="7">
        <f t="shared" si="26"/>
        <v>320.56471240332854</v>
      </c>
    </row>
    <row r="521" spans="5:12" x14ac:dyDescent="0.25">
      <c r="E521" s="18">
        <v>11</v>
      </c>
      <c r="F521" s="3" t="s">
        <v>83</v>
      </c>
      <c r="G521" s="3" t="s">
        <v>74</v>
      </c>
      <c r="H521" s="12">
        <v>41</v>
      </c>
      <c r="I521" s="13">
        <v>34</v>
      </c>
      <c r="J521" s="2">
        <f t="shared" si="24"/>
        <v>7</v>
      </c>
      <c r="K521" s="7">
        <f t="shared" si="25"/>
        <v>23.618640490899619</v>
      </c>
      <c r="L521" s="7">
        <f t="shared" si="26"/>
        <v>276.17921176576834</v>
      </c>
    </row>
    <row r="522" spans="5:12" x14ac:dyDescent="0.25">
      <c r="E522" s="18">
        <v>11</v>
      </c>
      <c r="F522" s="3" t="s">
        <v>7</v>
      </c>
      <c r="G522" s="3" t="s">
        <v>92</v>
      </c>
      <c r="H522" s="12">
        <v>38</v>
      </c>
      <c r="I522" s="13">
        <v>20</v>
      </c>
      <c r="J522" s="2">
        <f t="shared" si="24"/>
        <v>18</v>
      </c>
      <c r="K522" s="7">
        <f t="shared" si="25"/>
        <v>23.880405639146982</v>
      </c>
      <c r="L522" s="7">
        <f t="shared" si="26"/>
        <v>34.579170480911628</v>
      </c>
    </row>
    <row r="523" spans="5:12" x14ac:dyDescent="0.25">
      <c r="E523" s="18">
        <v>11</v>
      </c>
      <c r="F523" s="3" t="s">
        <v>45</v>
      </c>
      <c r="G523" s="3" t="s">
        <v>113</v>
      </c>
      <c r="H523" s="12">
        <v>45</v>
      </c>
      <c r="I523" s="13">
        <v>26</v>
      </c>
      <c r="J523" s="2">
        <f t="shared" si="24"/>
        <v>19</v>
      </c>
      <c r="K523" s="7">
        <f t="shared" si="25"/>
        <v>6.7539405581385346</v>
      </c>
      <c r="L523" s="7">
        <f t="shared" si="26"/>
        <v>149.96597185360434</v>
      </c>
    </row>
    <row r="524" spans="5:12" x14ac:dyDescent="0.25">
      <c r="E524" s="18">
        <v>11</v>
      </c>
      <c r="F524" s="3" t="s">
        <v>23</v>
      </c>
      <c r="G524" s="3" t="s">
        <v>118</v>
      </c>
      <c r="H524" s="12">
        <v>10</v>
      </c>
      <c r="I524" s="13">
        <v>34</v>
      </c>
      <c r="J524" s="2">
        <f t="shared" si="24"/>
        <v>-24</v>
      </c>
      <c r="K524" s="7">
        <f t="shared" si="25"/>
        <v>-15.822896153968731</v>
      </c>
      <c r="L524" s="7">
        <f t="shared" si="26"/>
        <v>66.865027308779375</v>
      </c>
    </row>
    <row r="525" spans="5:12" x14ac:dyDescent="0.25">
      <c r="E525" s="18">
        <v>11</v>
      </c>
      <c r="F525" s="3" t="s">
        <v>55</v>
      </c>
      <c r="G525" s="3" t="s">
        <v>63</v>
      </c>
      <c r="H525" s="12">
        <v>41</v>
      </c>
      <c r="I525" s="13">
        <v>40</v>
      </c>
      <c r="J525" s="2">
        <f t="shared" si="24"/>
        <v>1</v>
      </c>
      <c r="K525" s="7">
        <f t="shared" si="25"/>
        <v>-8.7317561321862236</v>
      </c>
      <c r="L525" s="7">
        <f t="shared" si="26"/>
        <v>94.707077416344163</v>
      </c>
    </row>
    <row r="526" spans="5:12" x14ac:dyDescent="0.25">
      <c r="E526" s="18">
        <v>11</v>
      </c>
      <c r="F526" s="3" t="s">
        <v>96</v>
      </c>
      <c r="G526" s="3" t="s">
        <v>62</v>
      </c>
      <c r="H526" s="12">
        <v>14</v>
      </c>
      <c r="I526" s="13">
        <v>62</v>
      </c>
      <c r="J526" s="2">
        <f t="shared" si="24"/>
        <v>-48</v>
      </c>
      <c r="K526" s="7">
        <f t="shared" si="25"/>
        <v>-17.412065945127527</v>
      </c>
      <c r="L526" s="7">
        <f t="shared" si="26"/>
        <v>935.62170974522724</v>
      </c>
    </row>
    <row r="527" spans="5:12" x14ac:dyDescent="0.25">
      <c r="E527" s="18">
        <v>11</v>
      </c>
      <c r="F527" s="3" t="s">
        <v>60</v>
      </c>
      <c r="G527" s="3" t="s">
        <v>67</v>
      </c>
      <c r="H527" s="12">
        <v>24</v>
      </c>
      <c r="I527" s="13">
        <v>27</v>
      </c>
      <c r="J527" s="2">
        <f t="shared" si="24"/>
        <v>-3</v>
      </c>
      <c r="K527" s="7">
        <f t="shared" si="25"/>
        <v>3.6898422669850786</v>
      </c>
      <c r="L527" s="7">
        <f t="shared" si="26"/>
        <v>44.753989557140052</v>
      </c>
    </row>
    <row r="528" spans="5:12" x14ac:dyDescent="0.25">
      <c r="E528" s="18">
        <v>11</v>
      </c>
      <c r="F528" s="3" t="s">
        <v>99</v>
      </c>
      <c r="G528" s="3" t="s">
        <v>44</v>
      </c>
      <c r="H528" s="12">
        <v>38</v>
      </c>
      <c r="I528" s="13">
        <v>31</v>
      </c>
      <c r="J528" s="2">
        <f t="shared" si="24"/>
        <v>7</v>
      </c>
      <c r="K528" s="7">
        <f t="shared" si="25"/>
        <v>9.4769191158623265</v>
      </c>
      <c r="L528" s="7">
        <f t="shared" si="26"/>
        <v>6.1351283065242095</v>
      </c>
    </row>
    <row r="529" spans="5:12" x14ac:dyDescent="0.25">
      <c r="E529" s="18">
        <v>11</v>
      </c>
      <c r="F529" s="3" t="s">
        <v>78</v>
      </c>
      <c r="G529" s="3" t="s">
        <v>36</v>
      </c>
      <c r="H529" s="12">
        <v>33</v>
      </c>
      <c r="I529" s="13">
        <v>7</v>
      </c>
      <c r="J529" s="2">
        <f t="shared" si="24"/>
        <v>26</v>
      </c>
      <c r="K529" s="7">
        <f t="shared" si="25"/>
        <v>9.5703021979519711</v>
      </c>
      <c r="L529" s="7">
        <f t="shared" si="26"/>
        <v>269.93496986662183</v>
      </c>
    </row>
    <row r="530" spans="5:12" x14ac:dyDescent="0.25">
      <c r="E530" s="18">
        <v>11</v>
      </c>
      <c r="F530" s="3" t="s">
        <v>101</v>
      </c>
      <c r="G530" s="3" t="s">
        <v>122</v>
      </c>
      <c r="H530" s="12">
        <v>28</v>
      </c>
      <c r="I530" s="13">
        <v>7</v>
      </c>
      <c r="J530" s="2">
        <f t="shared" si="24"/>
        <v>21</v>
      </c>
      <c r="K530" s="7">
        <f t="shared" si="25"/>
        <v>22.846082648001921</v>
      </c>
      <c r="L530" s="7">
        <f t="shared" si="26"/>
        <v>3.4080211432537864</v>
      </c>
    </row>
    <row r="531" spans="5:12" x14ac:dyDescent="0.25">
      <c r="E531" s="18">
        <v>11</v>
      </c>
      <c r="F531" s="3" t="s">
        <v>66</v>
      </c>
      <c r="G531" s="3" t="s">
        <v>90</v>
      </c>
      <c r="H531" s="12">
        <v>27</v>
      </c>
      <c r="I531" s="13">
        <v>20</v>
      </c>
      <c r="J531" s="2">
        <f t="shared" si="24"/>
        <v>7</v>
      </c>
      <c r="K531" s="7">
        <f t="shared" si="25"/>
        <v>24.081196003988563</v>
      </c>
      <c r="L531" s="7">
        <f t="shared" si="26"/>
        <v>291.76725692667486</v>
      </c>
    </row>
    <row r="532" spans="5:12" x14ac:dyDescent="0.25">
      <c r="E532" s="18">
        <v>11</v>
      </c>
      <c r="F532" s="3" t="s">
        <v>24</v>
      </c>
      <c r="G532" s="3" t="s">
        <v>93</v>
      </c>
      <c r="H532" s="12">
        <v>48</v>
      </c>
      <c r="I532" s="13">
        <v>51</v>
      </c>
      <c r="J532" s="2">
        <f t="shared" si="24"/>
        <v>-3</v>
      </c>
      <c r="K532" s="7">
        <f t="shared" si="25"/>
        <v>1.8962701192727534</v>
      </c>
      <c r="L532" s="7">
        <f t="shared" si="26"/>
        <v>23.973461080883219</v>
      </c>
    </row>
    <row r="533" spans="5:12" x14ac:dyDescent="0.25">
      <c r="E533" s="18">
        <v>11</v>
      </c>
      <c r="F533" s="3" t="s">
        <v>50</v>
      </c>
      <c r="G533" s="3" t="s">
        <v>116</v>
      </c>
      <c r="H533" s="12">
        <v>50</v>
      </c>
      <c r="I533" s="13">
        <v>68</v>
      </c>
      <c r="J533" s="2">
        <f t="shared" si="24"/>
        <v>-18</v>
      </c>
      <c r="K533" s="7">
        <f t="shared" si="25"/>
        <v>5.581878648915815</v>
      </c>
      <c r="L533" s="7">
        <f t="shared" si="26"/>
        <v>556.10500061219159</v>
      </c>
    </row>
    <row r="534" spans="5:12" x14ac:dyDescent="0.25">
      <c r="E534" s="18">
        <v>11</v>
      </c>
      <c r="F534" s="3" t="s">
        <v>87</v>
      </c>
      <c r="G534" s="3" t="s">
        <v>26</v>
      </c>
      <c r="H534" s="12">
        <v>28</v>
      </c>
      <c r="I534" s="13">
        <v>37</v>
      </c>
      <c r="J534" s="2">
        <f t="shared" si="24"/>
        <v>-9</v>
      </c>
      <c r="K534" s="7">
        <f t="shared" si="25"/>
        <v>11.341963115063447</v>
      </c>
      <c r="L534" s="7">
        <f t="shared" si="26"/>
        <v>413.79546337460175</v>
      </c>
    </row>
    <row r="535" spans="5:12" x14ac:dyDescent="0.25">
      <c r="E535" s="18">
        <v>11</v>
      </c>
      <c r="F535" s="3" t="s">
        <v>3</v>
      </c>
      <c r="G535" s="3" t="s">
        <v>5</v>
      </c>
      <c r="H535" s="12">
        <v>31</v>
      </c>
      <c r="I535" s="13">
        <v>34</v>
      </c>
      <c r="J535" s="2">
        <f t="shared" si="24"/>
        <v>-3</v>
      </c>
      <c r="K535" s="7">
        <f t="shared" si="25"/>
        <v>0.59378572454043566</v>
      </c>
      <c r="L535" s="7">
        <f t="shared" si="26"/>
        <v>12.915295833910625</v>
      </c>
    </row>
    <row r="536" spans="5:12" x14ac:dyDescent="0.25">
      <c r="E536" s="18">
        <v>11</v>
      </c>
      <c r="F536" s="3" t="s">
        <v>40</v>
      </c>
      <c r="G536" s="3" t="s">
        <v>6</v>
      </c>
      <c r="H536" s="12">
        <v>32</v>
      </c>
      <c r="I536" s="13">
        <v>48</v>
      </c>
      <c r="J536" s="2">
        <f t="shared" si="24"/>
        <v>-16</v>
      </c>
      <c r="K536" s="7">
        <f t="shared" si="25"/>
        <v>-15.17843807491376</v>
      </c>
      <c r="L536" s="7">
        <f t="shared" si="26"/>
        <v>0.67496399675140795</v>
      </c>
    </row>
    <row r="537" spans="5:12" x14ac:dyDescent="0.25">
      <c r="E537" s="18">
        <v>11</v>
      </c>
      <c r="F537" s="3" t="s">
        <v>111</v>
      </c>
      <c r="G537" s="3" t="s">
        <v>68</v>
      </c>
      <c r="H537" s="12">
        <v>56</v>
      </c>
      <c r="I537" s="13">
        <v>31</v>
      </c>
      <c r="J537" s="2">
        <f t="shared" si="24"/>
        <v>25</v>
      </c>
      <c r="K537" s="7">
        <f t="shared" si="25"/>
        <v>34.520456085528664</v>
      </c>
      <c r="L537" s="7">
        <f t="shared" si="26"/>
        <v>90.639084076479776</v>
      </c>
    </row>
    <row r="538" spans="5:12" x14ac:dyDescent="0.25">
      <c r="E538" s="18">
        <v>11</v>
      </c>
      <c r="F538" s="3" t="s">
        <v>2</v>
      </c>
      <c r="G538" s="3" t="s">
        <v>13</v>
      </c>
      <c r="H538" s="12">
        <v>14</v>
      </c>
      <c r="I538" s="13">
        <v>22</v>
      </c>
      <c r="J538" s="2">
        <f t="shared" si="24"/>
        <v>-8</v>
      </c>
      <c r="K538" s="7">
        <f t="shared" si="25"/>
        <v>12.736945959736286</v>
      </c>
      <c r="L538" s="7">
        <f t="shared" si="26"/>
        <v>430.02092773702304</v>
      </c>
    </row>
    <row r="539" spans="5:12" x14ac:dyDescent="0.25">
      <c r="E539" s="18">
        <v>11</v>
      </c>
      <c r="F539" s="3" t="s">
        <v>25</v>
      </c>
      <c r="G539" s="3" t="s">
        <v>73</v>
      </c>
      <c r="H539" s="12">
        <v>37</v>
      </c>
      <c r="I539" s="13">
        <v>6</v>
      </c>
      <c r="J539" s="2">
        <f t="shared" si="24"/>
        <v>31</v>
      </c>
      <c r="K539" s="7">
        <f t="shared" si="25"/>
        <v>15.797249898216474</v>
      </c>
      <c r="L539" s="7">
        <f t="shared" si="26"/>
        <v>231.12361065727899</v>
      </c>
    </row>
    <row r="540" spans="5:12" x14ac:dyDescent="0.25">
      <c r="E540" s="18">
        <v>11</v>
      </c>
      <c r="F540" s="3" t="s">
        <v>30</v>
      </c>
      <c r="G540" s="3" t="s">
        <v>119</v>
      </c>
      <c r="H540" s="12">
        <v>27</v>
      </c>
      <c r="I540" s="13">
        <v>23</v>
      </c>
      <c r="J540" s="2">
        <f t="shared" si="24"/>
        <v>4</v>
      </c>
      <c r="K540" s="7">
        <f t="shared" si="25"/>
        <v>4.312666890745259</v>
      </c>
      <c r="L540" s="7">
        <f t="shared" si="26"/>
        <v>9.7760584568307732E-2</v>
      </c>
    </row>
    <row r="541" spans="5:12" x14ac:dyDescent="0.25">
      <c r="E541" s="18">
        <v>11</v>
      </c>
      <c r="F541" s="3" t="s">
        <v>95</v>
      </c>
      <c r="G541" s="3" t="s">
        <v>20</v>
      </c>
      <c r="H541" s="12">
        <v>38</v>
      </c>
      <c r="I541" s="13">
        <v>17</v>
      </c>
      <c r="J541" s="2">
        <f t="shared" si="24"/>
        <v>21</v>
      </c>
      <c r="K541" s="7">
        <f t="shared" si="25"/>
        <v>7.199269837120351</v>
      </c>
      <c r="L541" s="7">
        <f t="shared" si="26"/>
        <v>190.46015302861613</v>
      </c>
    </row>
    <row r="542" spans="5:12" x14ac:dyDescent="0.25">
      <c r="E542" s="18">
        <v>11</v>
      </c>
      <c r="F542" s="3" t="s">
        <v>16</v>
      </c>
      <c r="G542" s="3" t="s">
        <v>29</v>
      </c>
      <c r="H542" s="12">
        <v>7</v>
      </c>
      <c r="I542" s="13">
        <v>47</v>
      </c>
      <c r="J542" s="2">
        <f t="shared" si="24"/>
        <v>-40</v>
      </c>
      <c r="K542" s="7">
        <f t="shared" si="25"/>
        <v>-36.682919674270359</v>
      </c>
      <c r="L542" s="7">
        <f t="shared" si="26"/>
        <v>11.003021887342664</v>
      </c>
    </row>
    <row r="543" spans="5:12" x14ac:dyDescent="0.25">
      <c r="E543" s="18">
        <v>11</v>
      </c>
      <c r="F543" s="3" t="s">
        <v>81</v>
      </c>
      <c r="G543" s="3" t="s">
        <v>54</v>
      </c>
      <c r="H543" s="12">
        <v>45</v>
      </c>
      <c r="I543" s="13">
        <v>10</v>
      </c>
      <c r="J543" s="2">
        <f t="shared" si="24"/>
        <v>35</v>
      </c>
      <c r="K543" s="7">
        <f t="shared" si="25"/>
        <v>26.459861583450344</v>
      </c>
      <c r="L543" s="7">
        <f t="shared" si="26"/>
        <v>72.933964173827263</v>
      </c>
    </row>
    <row r="544" spans="5:12" x14ac:dyDescent="0.25">
      <c r="E544" s="18">
        <v>11</v>
      </c>
      <c r="F544" s="3" t="s">
        <v>106</v>
      </c>
      <c r="G544" s="3" t="s">
        <v>53</v>
      </c>
      <c r="H544" s="12">
        <v>28</v>
      </c>
      <c r="I544" s="13">
        <v>9</v>
      </c>
      <c r="J544" s="2">
        <f t="shared" si="24"/>
        <v>19</v>
      </c>
      <c r="K544" s="7">
        <f t="shared" si="25"/>
        <v>18.057435730357025</v>
      </c>
      <c r="L544" s="7">
        <f t="shared" si="26"/>
        <v>0.88842740240759577</v>
      </c>
    </row>
    <row r="545" spans="5:12" x14ac:dyDescent="0.25">
      <c r="E545" s="18">
        <v>11</v>
      </c>
      <c r="F545" s="3" t="s">
        <v>34</v>
      </c>
      <c r="G545" s="3" t="s">
        <v>21</v>
      </c>
      <c r="H545" s="12">
        <v>3</v>
      </c>
      <c r="I545" s="13">
        <v>17</v>
      </c>
      <c r="J545" s="2">
        <f t="shared" si="24"/>
        <v>-14</v>
      </c>
      <c r="K545" s="7">
        <f t="shared" si="25"/>
        <v>-7.5503801948579827</v>
      </c>
      <c r="L545" s="7">
        <f t="shared" si="26"/>
        <v>41.59759563088015</v>
      </c>
    </row>
    <row r="546" spans="5:12" x14ac:dyDescent="0.25">
      <c r="E546" s="18">
        <v>11</v>
      </c>
      <c r="F546" s="3" t="s">
        <v>59</v>
      </c>
      <c r="G546" s="3" t="s">
        <v>43</v>
      </c>
      <c r="H546" s="12">
        <v>32</v>
      </c>
      <c r="I546" s="13">
        <v>23</v>
      </c>
      <c r="J546" s="2">
        <f t="shared" si="24"/>
        <v>9</v>
      </c>
      <c r="K546" s="7">
        <f t="shared" si="25"/>
        <v>5.6477647937132751</v>
      </c>
      <c r="L546" s="7">
        <f t="shared" si="26"/>
        <v>11.237480878268201</v>
      </c>
    </row>
    <row r="547" spans="5:12" x14ac:dyDescent="0.25">
      <c r="E547" s="18">
        <v>11</v>
      </c>
      <c r="F547" s="3" t="s">
        <v>108</v>
      </c>
      <c r="G547" s="3" t="s">
        <v>115</v>
      </c>
      <c r="H547" s="12">
        <v>42</v>
      </c>
      <c r="I547" s="13">
        <v>34</v>
      </c>
      <c r="J547" s="2">
        <f t="shared" si="24"/>
        <v>8</v>
      </c>
      <c r="K547" s="7">
        <f t="shared" si="25"/>
        <v>12.020098126553034</v>
      </c>
      <c r="L547" s="7">
        <f t="shared" si="26"/>
        <v>16.16118894711521</v>
      </c>
    </row>
    <row r="548" spans="5:12" x14ac:dyDescent="0.25">
      <c r="E548" s="18">
        <v>11</v>
      </c>
      <c r="F548" s="3" t="s">
        <v>38</v>
      </c>
      <c r="G548" s="3" t="s">
        <v>32</v>
      </c>
      <c r="H548" s="12">
        <v>41</v>
      </c>
      <c r="I548" s="13">
        <v>31</v>
      </c>
      <c r="J548" s="2">
        <f t="shared" si="24"/>
        <v>10</v>
      </c>
      <c r="K548" s="7">
        <f t="shared" si="25"/>
        <v>4.3090505685711769</v>
      </c>
      <c r="L548" s="7">
        <f t="shared" si="26"/>
        <v>32.386905431080045</v>
      </c>
    </row>
    <row r="549" spans="5:12" x14ac:dyDescent="0.25">
      <c r="E549" s="18">
        <v>11</v>
      </c>
      <c r="F549" s="3" t="s">
        <v>70</v>
      </c>
      <c r="G549" s="3" t="s">
        <v>77</v>
      </c>
      <c r="H549" s="12">
        <v>23</v>
      </c>
      <c r="I549" s="13">
        <v>28</v>
      </c>
      <c r="J549" s="2">
        <f t="shared" si="24"/>
        <v>-5</v>
      </c>
      <c r="K549" s="7">
        <f t="shared" si="25"/>
        <v>0.36288215303927673</v>
      </c>
      <c r="L549" s="7">
        <f t="shared" si="26"/>
        <v>28.760504987387183</v>
      </c>
    </row>
    <row r="550" spans="5:12" x14ac:dyDescent="0.25">
      <c r="E550" s="18">
        <v>11</v>
      </c>
      <c r="F550" s="3" t="s">
        <v>48</v>
      </c>
      <c r="G550" s="3" t="s">
        <v>33</v>
      </c>
      <c r="H550" s="12">
        <v>29</v>
      </c>
      <c r="I550" s="13">
        <v>24</v>
      </c>
      <c r="J550" s="2">
        <f t="shared" si="24"/>
        <v>5</v>
      </c>
      <c r="K550" s="7">
        <f t="shared" si="25"/>
        <v>2.1921292358233413</v>
      </c>
      <c r="L550" s="7">
        <f t="shared" si="26"/>
        <v>7.8841382283180135</v>
      </c>
    </row>
    <row r="551" spans="5:12" x14ac:dyDescent="0.25">
      <c r="E551" s="18">
        <v>11</v>
      </c>
      <c r="F551" s="3" t="s">
        <v>100</v>
      </c>
      <c r="G551" s="3" t="s">
        <v>124</v>
      </c>
      <c r="H551" s="12">
        <v>24</v>
      </c>
      <c r="I551" s="13">
        <v>29</v>
      </c>
      <c r="J551" s="2">
        <f t="shared" si="24"/>
        <v>-5</v>
      </c>
      <c r="K551" s="7">
        <f t="shared" si="25"/>
        <v>7.6893424043236216</v>
      </c>
      <c r="L551" s="7">
        <f t="shared" si="26"/>
        <v>161.0194106541656</v>
      </c>
    </row>
    <row r="552" spans="5:12" x14ac:dyDescent="0.25">
      <c r="E552" s="18">
        <v>11</v>
      </c>
      <c r="F552" s="3" t="s">
        <v>75</v>
      </c>
      <c r="G552" s="3" t="s">
        <v>47</v>
      </c>
      <c r="H552" s="12">
        <v>55</v>
      </c>
      <c r="I552" s="13">
        <v>34</v>
      </c>
      <c r="J552" s="2">
        <f t="shared" si="24"/>
        <v>21</v>
      </c>
      <c r="K552" s="7">
        <f t="shared" si="25"/>
        <v>15.31319339396158</v>
      </c>
      <c r="L552" s="7">
        <f t="shared" si="26"/>
        <v>32.339769374482216</v>
      </c>
    </row>
    <row r="553" spans="5:12" x14ac:dyDescent="0.25">
      <c r="E553" s="18">
        <v>11</v>
      </c>
      <c r="F553" s="3" t="s">
        <v>39</v>
      </c>
      <c r="G553" s="3" t="s">
        <v>46</v>
      </c>
      <c r="H553" s="12">
        <v>38</v>
      </c>
      <c r="I553" s="13">
        <v>31</v>
      </c>
      <c r="J553" s="2">
        <f t="shared" si="24"/>
        <v>7</v>
      </c>
      <c r="K553" s="7">
        <f t="shared" si="25"/>
        <v>-3.6468083833504354</v>
      </c>
      <c r="L553" s="7">
        <f t="shared" si="26"/>
        <v>113.35452875178112</v>
      </c>
    </row>
    <row r="554" spans="5:12" x14ac:dyDescent="0.25">
      <c r="E554" s="18">
        <v>11</v>
      </c>
      <c r="F554" s="3" t="s">
        <v>98</v>
      </c>
      <c r="G554" s="3" t="s">
        <v>35</v>
      </c>
      <c r="H554" s="12">
        <v>7</v>
      </c>
      <c r="I554" s="13">
        <v>41</v>
      </c>
      <c r="J554" s="2">
        <f t="shared" si="24"/>
        <v>-34</v>
      </c>
      <c r="K554" s="7">
        <f t="shared" si="25"/>
        <v>-10.736863322335939</v>
      </c>
      <c r="L554" s="7">
        <f t="shared" si="26"/>
        <v>541.17352808367889</v>
      </c>
    </row>
    <row r="555" spans="5:12" x14ac:dyDescent="0.25">
      <c r="E555" s="18">
        <v>11</v>
      </c>
      <c r="F555" s="3" t="s">
        <v>79</v>
      </c>
      <c r="G555" s="3" t="s">
        <v>52</v>
      </c>
      <c r="H555" s="12">
        <v>24</v>
      </c>
      <c r="I555" s="13">
        <v>14</v>
      </c>
      <c r="J555" s="2">
        <f t="shared" si="24"/>
        <v>10</v>
      </c>
      <c r="K555" s="7">
        <f t="shared" si="25"/>
        <v>12.034422168158425</v>
      </c>
      <c r="L555" s="7">
        <f t="shared" si="26"/>
        <v>4.1388735582944278</v>
      </c>
    </row>
    <row r="556" spans="5:12" x14ac:dyDescent="0.25">
      <c r="E556" s="18">
        <v>11</v>
      </c>
      <c r="F556" s="3" t="s">
        <v>121</v>
      </c>
      <c r="G556" s="3" t="s">
        <v>76</v>
      </c>
      <c r="H556" s="12">
        <v>10</v>
      </c>
      <c r="I556" s="13">
        <v>23</v>
      </c>
      <c r="J556" s="2">
        <f t="shared" si="24"/>
        <v>-13</v>
      </c>
      <c r="K556" s="7">
        <f t="shared" si="25"/>
        <v>-12.499841571987165</v>
      </c>
      <c r="L556" s="7">
        <f t="shared" si="26"/>
        <v>0.25015845311227008</v>
      </c>
    </row>
    <row r="557" spans="5:12" x14ac:dyDescent="0.25">
      <c r="E557" s="18">
        <v>11</v>
      </c>
      <c r="F557" s="3" t="s">
        <v>97</v>
      </c>
      <c r="G557" s="3" t="s">
        <v>123</v>
      </c>
      <c r="H557" s="12">
        <v>55</v>
      </c>
      <c r="I557" s="13">
        <v>62</v>
      </c>
      <c r="J557" s="2">
        <f t="shared" si="24"/>
        <v>-7</v>
      </c>
      <c r="K557" s="7">
        <f t="shared" si="25"/>
        <v>-10.955088995713513</v>
      </c>
      <c r="L557" s="7">
        <f t="shared" si="26"/>
        <v>15.642728964014127</v>
      </c>
    </row>
    <row r="558" spans="5:12" x14ac:dyDescent="0.25">
      <c r="E558" s="18">
        <v>11</v>
      </c>
      <c r="F558" s="3" t="s">
        <v>82</v>
      </c>
      <c r="G558" s="3" t="s">
        <v>49</v>
      </c>
      <c r="H558" s="12">
        <v>0</v>
      </c>
      <c r="I558" s="13">
        <v>38</v>
      </c>
      <c r="J558" s="2">
        <f t="shared" si="24"/>
        <v>-38</v>
      </c>
      <c r="K558" s="7">
        <f t="shared" si="25"/>
        <v>-22.751234913104387</v>
      </c>
      <c r="L558" s="7">
        <f t="shared" si="26"/>
        <v>232.52483667532658</v>
      </c>
    </row>
    <row r="559" spans="5:12" x14ac:dyDescent="0.25">
      <c r="E559" s="18">
        <v>11</v>
      </c>
      <c r="F559" s="3" t="s">
        <v>69</v>
      </c>
      <c r="G559" s="3" t="s">
        <v>22</v>
      </c>
      <c r="H559" s="12">
        <v>33</v>
      </c>
      <c r="I559" s="13">
        <v>11</v>
      </c>
      <c r="J559" s="2">
        <f t="shared" si="24"/>
        <v>22</v>
      </c>
      <c r="K559" s="7">
        <f t="shared" si="25"/>
        <v>6.7667545790515327</v>
      </c>
      <c r="L559" s="7">
        <f t="shared" si="26"/>
        <v>232.05176605484743</v>
      </c>
    </row>
    <row r="560" spans="5:12" x14ac:dyDescent="0.25">
      <c r="E560" s="18">
        <v>11</v>
      </c>
      <c r="F560" s="3" t="s">
        <v>80</v>
      </c>
      <c r="G560" s="3" t="s">
        <v>91</v>
      </c>
      <c r="H560" s="12">
        <v>37</v>
      </c>
      <c r="I560" s="13">
        <v>17</v>
      </c>
      <c r="J560" s="2">
        <f t="shared" si="24"/>
        <v>20</v>
      </c>
      <c r="K560" s="7">
        <f t="shared" si="25"/>
        <v>15.779727045616607</v>
      </c>
      <c r="L560" s="7">
        <f t="shared" si="26"/>
        <v>17.810703809499934</v>
      </c>
    </row>
    <row r="561" spans="5:12" x14ac:dyDescent="0.25">
      <c r="E561" s="18">
        <v>11</v>
      </c>
      <c r="F561" s="3" t="s">
        <v>109</v>
      </c>
      <c r="G561" s="3" t="s">
        <v>1</v>
      </c>
      <c r="H561" s="12">
        <v>24</v>
      </c>
      <c r="I561" s="13">
        <v>31</v>
      </c>
      <c r="J561" s="2">
        <f t="shared" si="24"/>
        <v>-7</v>
      </c>
      <c r="K561" s="7">
        <f t="shared" si="25"/>
        <v>-14.167611708255652</v>
      </c>
      <c r="L561" s="7">
        <f t="shared" si="26"/>
        <v>51.374657600323509</v>
      </c>
    </row>
    <row r="562" spans="5:12" x14ac:dyDescent="0.25">
      <c r="E562" s="18">
        <v>11</v>
      </c>
      <c r="F562" s="3" t="s">
        <v>84</v>
      </c>
      <c r="G562" s="3" t="s">
        <v>102</v>
      </c>
      <c r="H562" s="12">
        <v>37</v>
      </c>
      <c r="I562" s="13">
        <v>23</v>
      </c>
      <c r="J562" s="2">
        <f t="shared" si="24"/>
        <v>14</v>
      </c>
      <c r="K562" s="7">
        <f t="shared" si="25"/>
        <v>11.442494427220094</v>
      </c>
      <c r="L562" s="7">
        <f t="shared" si="26"/>
        <v>6.5408347548002759</v>
      </c>
    </row>
    <row r="563" spans="5:12" x14ac:dyDescent="0.25">
      <c r="E563" s="18">
        <v>11</v>
      </c>
      <c r="F563" s="3" t="s">
        <v>94</v>
      </c>
      <c r="G563" s="3" t="s">
        <v>27</v>
      </c>
      <c r="H563" s="12">
        <v>14</v>
      </c>
      <c r="I563" s="13">
        <v>49</v>
      </c>
      <c r="J563" s="2">
        <f t="shared" si="24"/>
        <v>-35</v>
      </c>
      <c r="K563" s="7">
        <f t="shared" si="25"/>
        <v>-26.171902147078729</v>
      </c>
      <c r="L563" s="7">
        <f t="shared" si="26"/>
        <v>77.935311700753161</v>
      </c>
    </row>
    <row r="564" spans="5:12" x14ac:dyDescent="0.25">
      <c r="E564" s="18">
        <v>11</v>
      </c>
      <c r="F564" s="3" t="s">
        <v>88</v>
      </c>
      <c r="G564" s="3" t="s">
        <v>8</v>
      </c>
      <c r="H564" s="12">
        <v>26</v>
      </c>
      <c r="I564" s="13">
        <v>27</v>
      </c>
      <c r="J564" s="2">
        <f t="shared" si="24"/>
        <v>-1</v>
      </c>
      <c r="K564" s="7">
        <f t="shared" si="25"/>
        <v>3.3536746969647422</v>
      </c>
      <c r="L564" s="7">
        <f t="shared" si="26"/>
        <v>18.954483366991035</v>
      </c>
    </row>
    <row r="565" spans="5:12" x14ac:dyDescent="0.25">
      <c r="E565" s="18">
        <v>11</v>
      </c>
      <c r="F565" s="3" t="s">
        <v>114</v>
      </c>
      <c r="G565" s="3" t="s">
        <v>58</v>
      </c>
      <c r="H565" s="12">
        <v>34</v>
      </c>
      <c r="I565" s="13">
        <v>6</v>
      </c>
      <c r="J565" s="2">
        <f t="shared" si="24"/>
        <v>28</v>
      </c>
      <c r="K565" s="7">
        <f t="shared" si="25"/>
        <v>21.716990327155141</v>
      </c>
      <c r="L565" s="7">
        <f t="shared" si="26"/>
        <v>39.47621054906206</v>
      </c>
    </row>
    <row r="566" spans="5:12" x14ac:dyDescent="0.25">
      <c r="E566" s="18">
        <v>11</v>
      </c>
      <c r="F566" s="3" t="s">
        <v>64</v>
      </c>
      <c r="G566" s="3" t="s">
        <v>31</v>
      </c>
      <c r="H566" s="12">
        <v>6</v>
      </c>
      <c r="I566" s="13">
        <v>21</v>
      </c>
      <c r="J566" s="2">
        <f t="shared" si="24"/>
        <v>-15</v>
      </c>
      <c r="K566" s="7">
        <f t="shared" si="25"/>
        <v>-28.270860416058401</v>
      </c>
      <c r="L566" s="7">
        <f t="shared" si="26"/>
        <v>176.11573618250574</v>
      </c>
    </row>
    <row r="567" spans="5:12" x14ac:dyDescent="0.25">
      <c r="E567" s="18">
        <v>11</v>
      </c>
      <c r="F567" s="3" t="s">
        <v>19</v>
      </c>
      <c r="G567" s="3" t="s">
        <v>17</v>
      </c>
      <c r="H567" s="12">
        <v>52</v>
      </c>
      <c r="I567" s="13">
        <v>13</v>
      </c>
      <c r="J567" s="2">
        <f t="shared" si="24"/>
        <v>39</v>
      </c>
      <c r="K567" s="7">
        <f t="shared" si="25"/>
        <v>43.694085871455052</v>
      </c>
      <c r="L567" s="7">
        <f t="shared" si="26"/>
        <v>22.03444216859393</v>
      </c>
    </row>
    <row r="568" spans="5:12" x14ac:dyDescent="0.25">
      <c r="E568" s="18">
        <v>11</v>
      </c>
      <c r="F568" s="3" t="s">
        <v>57</v>
      </c>
      <c r="G568" s="3" t="s">
        <v>105</v>
      </c>
      <c r="H568" s="12">
        <v>17</v>
      </c>
      <c r="I568" s="13">
        <v>59</v>
      </c>
      <c r="J568" s="2">
        <f t="shared" si="24"/>
        <v>-42</v>
      </c>
      <c r="K568" s="7">
        <f t="shared" si="25"/>
        <v>-30.934081898495908</v>
      </c>
      <c r="L568" s="7">
        <f t="shared" si="26"/>
        <v>122.45454342919594</v>
      </c>
    </row>
    <row r="569" spans="5:12" x14ac:dyDescent="0.25">
      <c r="E569" s="18">
        <v>11</v>
      </c>
      <c r="F569" s="3" t="s">
        <v>107</v>
      </c>
      <c r="G569" s="3" t="s">
        <v>9</v>
      </c>
      <c r="H569" s="12">
        <v>34</v>
      </c>
      <c r="I569" s="13">
        <v>15</v>
      </c>
      <c r="J569" s="2">
        <f t="shared" si="24"/>
        <v>19</v>
      </c>
      <c r="K569" s="7">
        <f t="shared" si="25"/>
        <v>4.4285552897811975</v>
      </c>
      <c r="L569" s="7">
        <f t="shared" si="26"/>
        <v>212.32700094296351</v>
      </c>
    </row>
    <row r="570" spans="5:12" x14ac:dyDescent="0.25">
      <c r="E570" s="18">
        <v>11</v>
      </c>
      <c r="F570" s="3" t="s">
        <v>18</v>
      </c>
      <c r="G570" s="3" t="s">
        <v>10</v>
      </c>
      <c r="H570" s="12">
        <v>36</v>
      </c>
      <c r="I570" s="13">
        <v>44</v>
      </c>
      <c r="J570" s="2">
        <f t="shared" si="24"/>
        <v>-8</v>
      </c>
      <c r="K570" s="7">
        <f t="shared" si="25"/>
        <v>-17.82867485190329</v>
      </c>
      <c r="L570" s="7">
        <f t="shared" si="26"/>
        <v>96.602849344436166</v>
      </c>
    </row>
    <row r="571" spans="5:12" x14ac:dyDescent="0.25">
      <c r="E571" s="18">
        <v>11</v>
      </c>
      <c r="F571" s="3" t="s">
        <v>56</v>
      </c>
      <c r="G571" s="3" t="s">
        <v>103</v>
      </c>
      <c r="H571" s="12">
        <v>36</v>
      </c>
      <c r="I571" s="13">
        <v>52</v>
      </c>
      <c r="J571" s="2">
        <f t="shared" si="24"/>
        <v>-16</v>
      </c>
      <c r="K571" s="7">
        <f t="shared" si="25"/>
        <v>-11.621945154541226</v>
      </c>
      <c r="L571" s="7">
        <f t="shared" si="26"/>
        <v>19.167364229845049</v>
      </c>
    </row>
    <row r="572" spans="5:12" x14ac:dyDescent="0.25">
      <c r="E572" s="18">
        <v>12</v>
      </c>
      <c r="F572" s="3" t="s">
        <v>4</v>
      </c>
      <c r="G572" s="3" t="s">
        <v>42</v>
      </c>
      <c r="H572" s="12">
        <v>52</v>
      </c>
      <c r="I572" s="13">
        <v>27</v>
      </c>
      <c r="J572" s="2">
        <f t="shared" si="24"/>
        <v>25</v>
      </c>
      <c r="K572" s="7">
        <f t="shared" si="25"/>
        <v>10.723052396364874</v>
      </c>
      <c r="L572" s="7">
        <f t="shared" si="26"/>
        <v>203.83123287694275</v>
      </c>
    </row>
    <row r="573" spans="5:12" x14ac:dyDescent="0.25">
      <c r="E573" s="18">
        <v>12</v>
      </c>
      <c r="F573" s="3" t="s">
        <v>61</v>
      </c>
      <c r="G573" s="3" t="s">
        <v>110</v>
      </c>
      <c r="H573" s="12">
        <v>31</v>
      </c>
      <c r="I573" s="13">
        <v>24</v>
      </c>
      <c r="J573" s="2">
        <f t="shared" si="24"/>
        <v>7</v>
      </c>
      <c r="K573" s="7">
        <f t="shared" si="25"/>
        <v>9.3673839047533356</v>
      </c>
      <c r="L573" s="7">
        <f t="shared" si="26"/>
        <v>5.6045065524851507</v>
      </c>
    </row>
    <row r="574" spans="5:12" x14ac:dyDescent="0.25">
      <c r="E574" s="18">
        <v>12</v>
      </c>
      <c r="F574" s="3" t="s">
        <v>55</v>
      </c>
      <c r="G574" s="3" t="s">
        <v>50</v>
      </c>
      <c r="H574" s="12">
        <v>13</v>
      </c>
      <c r="I574" s="13">
        <v>37</v>
      </c>
      <c r="J574" s="2">
        <f t="shared" si="24"/>
        <v>-24</v>
      </c>
      <c r="K574" s="7">
        <f t="shared" si="25"/>
        <v>-10.321925542090813</v>
      </c>
      <c r="L574" s="7">
        <f t="shared" si="26"/>
        <v>187.08972087610769</v>
      </c>
    </row>
    <row r="575" spans="5:12" x14ac:dyDescent="0.25">
      <c r="E575" s="18">
        <v>12</v>
      </c>
      <c r="F575" s="3" t="s">
        <v>26</v>
      </c>
      <c r="G575" s="3" t="s">
        <v>85</v>
      </c>
      <c r="H575" s="12">
        <v>24</v>
      </c>
      <c r="I575" s="13">
        <v>34</v>
      </c>
      <c r="J575" s="2">
        <f t="shared" si="24"/>
        <v>-10</v>
      </c>
      <c r="K575" s="7">
        <f t="shared" si="25"/>
        <v>4.89103708133349</v>
      </c>
      <c r="L575" s="7">
        <f t="shared" si="26"/>
        <v>221.74298535764902</v>
      </c>
    </row>
    <row r="576" spans="5:12" x14ac:dyDescent="0.25">
      <c r="E576" s="18">
        <v>12</v>
      </c>
      <c r="F576" s="3" t="s">
        <v>53</v>
      </c>
      <c r="G576" s="3" t="s">
        <v>94</v>
      </c>
      <c r="H576" s="12">
        <v>21</v>
      </c>
      <c r="I576" s="13">
        <v>7</v>
      </c>
      <c r="J576" s="2">
        <f t="shared" si="24"/>
        <v>14</v>
      </c>
      <c r="K576" s="7">
        <f t="shared" si="25"/>
        <v>16.609396835725715</v>
      </c>
      <c r="L576" s="7">
        <f t="shared" si="26"/>
        <v>6.808951846295372</v>
      </c>
    </row>
    <row r="577" spans="5:12" x14ac:dyDescent="0.25">
      <c r="E577" s="18">
        <v>12</v>
      </c>
      <c r="F577" s="3" t="s">
        <v>54</v>
      </c>
      <c r="G577" s="3" t="s">
        <v>72</v>
      </c>
      <c r="H577" s="12">
        <v>14</v>
      </c>
      <c r="I577" s="13">
        <v>41</v>
      </c>
      <c r="J577" s="2">
        <f t="shared" si="24"/>
        <v>-27</v>
      </c>
      <c r="K577" s="7">
        <f t="shared" si="25"/>
        <v>-23.591370956873565</v>
      </c>
      <c r="L577" s="7">
        <f t="shared" si="26"/>
        <v>11.618751953645038</v>
      </c>
    </row>
    <row r="578" spans="5:12" x14ac:dyDescent="0.25">
      <c r="E578" s="18">
        <v>12</v>
      </c>
      <c r="F578" s="3" t="s">
        <v>99</v>
      </c>
      <c r="G578" s="3" t="s">
        <v>60</v>
      </c>
      <c r="H578" s="12">
        <v>42</v>
      </c>
      <c r="I578" s="13">
        <v>17</v>
      </c>
      <c r="J578" s="2">
        <f t="shared" si="24"/>
        <v>25</v>
      </c>
      <c r="K578" s="7">
        <f t="shared" si="25"/>
        <v>19.374464551292274</v>
      </c>
      <c r="L578" s="7">
        <f t="shared" si="26"/>
        <v>31.646649084667239</v>
      </c>
    </row>
    <row r="579" spans="5:12" x14ac:dyDescent="0.25">
      <c r="E579" s="18">
        <v>12</v>
      </c>
      <c r="F579" s="3" t="s">
        <v>28</v>
      </c>
      <c r="G579" s="3" t="s">
        <v>44</v>
      </c>
      <c r="H579" s="12">
        <v>20</v>
      </c>
      <c r="I579" s="13">
        <v>23</v>
      </c>
      <c r="J579" s="2">
        <f t="shared" si="24"/>
        <v>-3</v>
      </c>
      <c r="K579" s="7">
        <f t="shared" si="25"/>
        <v>2.7912397995905391</v>
      </c>
      <c r="L579" s="7">
        <f t="shared" si="26"/>
        <v>33.538458416361465</v>
      </c>
    </row>
    <row r="580" spans="5:12" x14ac:dyDescent="0.25">
      <c r="E580" s="18">
        <v>12</v>
      </c>
      <c r="F580" s="3" t="s">
        <v>122</v>
      </c>
      <c r="G580" s="3" t="s">
        <v>23</v>
      </c>
      <c r="H580" s="12">
        <v>32</v>
      </c>
      <c r="I580" s="13">
        <v>63</v>
      </c>
      <c r="J580" s="2">
        <f t="shared" si="24"/>
        <v>-31</v>
      </c>
      <c r="K580" s="7">
        <f t="shared" si="25"/>
        <v>-2.6786482155410627</v>
      </c>
      <c r="L580" s="7">
        <f t="shared" si="26"/>
        <v>802.09896689907544</v>
      </c>
    </row>
    <row r="581" spans="5:12" x14ac:dyDescent="0.25">
      <c r="E581" s="18">
        <v>12</v>
      </c>
      <c r="F581" s="3" t="s">
        <v>43</v>
      </c>
      <c r="G581" s="3" t="s">
        <v>96</v>
      </c>
      <c r="H581" s="12">
        <v>45</v>
      </c>
      <c r="I581" s="13">
        <v>22</v>
      </c>
      <c r="J581" s="2">
        <f t="shared" si="24"/>
        <v>23</v>
      </c>
      <c r="K581" s="7">
        <f t="shared" si="25"/>
        <v>18.106350891679934</v>
      </c>
      <c r="L581" s="7">
        <f t="shared" si="26"/>
        <v>23.947801595361774</v>
      </c>
    </row>
    <row r="582" spans="5:12" x14ac:dyDescent="0.25">
      <c r="E582" s="18">
        <v>12</v>
      </c>
      <c r="F582" s="3" t="s">
        <v>65</v>
      </c>
      <c r="G582" s="3" t="s">
        <v>6</v>
      </c>
      <c r="H582" s="12">
        <v>24</v>
      </c>
      <c r="I582" s="13">
        <v>31</v>
      </c>
      <c r="J582" s="2">
        <f t="shared" ref="J582:J645" si="27">H582-I582</f>
        <v>-7</v>
      </c>
      <c r="K582" s="7">
        <f t="shared" ref="K582:K645" si="28">VLOOKUP(F582,$B$12:$C$135,2,FALSE)-VLOOKUP(G582,$B$12:$C$135,2,FALSE)+$B$3</f>
        <v>-0.96785968911558795</v>
      </c>
      <c r="L582" s="7">
        <f t="shared" si="26"/>
        <v>36.386716730196689</v>
      </c>
    </row>
    <row r="583" spans="5:12" x14ac:dyDescent="0.25">
      <c r="E583" s="18">
        <v>12</v>
      </c>
      <c r="F583" s="3" t="s">
        <v>35</v>
      </c>
      <c r="G583" s="3" t="s">
        <v>1</v>
      </c>
      <c r="H583" s="12">
        <v>23</v>
      </c>
      <c r="I583" s="13">
        <v>21</v>
      </c>
      <c r="J583" s="2">
        <f t="shared" si="27"/>
        <v>2</v>
      </c>
      <c r="K583" s="7">
        <f t="shared" si="28"/>
        <v>1.7978405854658885</v>
      </c>
      <c r="L583" s="7">
        <f t="shared" ref="L583:L646" si="29">(J583-K583)^2</f>
        <v>4.0868428884774717E-2</v>
      </c>
    </row>
    <row r="584" spans="5:12" x14ac:dyDescent="0.25">
      <c r="E584" s="18">
        <v>12</v>
      </c>
      <c r="F584" s="3" t="s">
        <v>118</v>
      </c>
      <c r="G584" s="3" t="s">
        <v>101</v>
      </c>
      <c r="H584" s="12">
        <v>3</v>
      </c>
      <c r="I584" s="13">
        <v>10</v>
      </c>
      <c r="J584" s="2">
        <f t="shared" si="27"/>
        <v>-7</v>
      </c>
      <c r="K584" s="7">
        <f t="shared" si="28"/>
        <v>10.238952266413232</v>
      </c>
      <c r="L584" s="7">
        <f t="shared" si="29"/>
        <v>297.1814752436739</v>
      </c>
    </row>
    <row r="585" spans="5:12" x14ac:dyDescent="0.25">
      <c r="E585" s="18">
        <v>12</v>
      </c>
      <c r="F585" s="3" t="s">
        <v>46</v>
      </c>
      <c r="G585" s="3" t="s">
        <v>98</v>
      </c>
      <c r="H585" s="12">
        <v>44</v>
      </c>
      <c r="I585" s="13">
        <v>41</v>
      </c>
      <c r="J585" s="2">
        <f t="shared" si="27"/>
        <v>3</v>
      </c>
      <c r="K585" s="7">
        <f t="shared" si="28"/>
        <v>2.9339955945168268</v>
      </c>
      <c r="L585" s="7">
        <f t="shared" si="29"/>
        <v>4.3565815431871463E-3</v>
      </c>
    </row>
    <row r="586" spans="5:12" x14ac:dyDescent="0.25">
      <c r="E586" s="18">
        <v>12</v>
      </c>
      <c r="F586" s="3" t="s">
        <v>91</v>
      </c>
      <c r="G586" s="3" t="s">
        <v>92</v>
      </c>
      <c r="H586" s="12">
        <v>45</v>
      </c>
      <c r="I586" s="13">
        <v>14</v>
      </c>
      <c r="J586" s="2">
        <f t="shared" si="27"/>
        <v>31</v>
      </c>
      <c r="K586" s="7">
        <f t="shared" si="28"/>
        <v>14.173331203780275</v>
      </c>
      <c r="L586" s="7">
        <f t="shared" si="29"/>
        <v>283.13678277767457</v>
      </c>
    </row>
    <row r="587" spans="5:12" x14ac:dyDescent="0.25">
      <c r="E587" s="18">
        <v>12</v>
      </c>
      <c r="F587" s="3" t="s">
        <v>64</v>
      </c>
      <c r="G587" s="3" t="s">
        <v>117</v>
      </c>
      <c r="H587" s="12">
        <v>23</v>
      </c>
      <c r="I587" s="13">
        <v>30</v>
      </c>
      <c r="J587" s="2">
        <f t="shared" si="27"/>
        <v>-7</v>
      </c>
      <c r="K587" s="7">
        <f t="shared" si="28"/>
        <v>-8.8986849864967219</v>
      </c>
      <c r="L587" s="7">
        <f t="shared" si="29"/>
        <v>3.6050046779480569</v>
      </c>
    </row>
    <row r="588" spans="5:12" x14ac:dyDescent="0.25">
      <c r="E588" s="18">
        <v>12</v>
      </c>
      <c r="F588" s="3" t="s">
        <v>5</v>
      </c>
      <c r="G588" s="3" t="s">
        <v>40</v>
      </c>
      <c r="H588" s="12">
        <v>30</v>
      </c>
      <c r="I588" s="13">
        <v>16</v>
      </c>
      <c r="J588" s="2">
        <f t="shared" si="27"/>
        <v>14</v>
      </c>
      <c r="K588" s="7">
        <f t="shared" si="28"/>
        <v>8.4911859604413813</v>
      </c>
      <c r="L588" s="7">
        <f t="shared" si="29"/>
        <v>30.347032122438147</v>
      </c>
    </row>
    <row r="589" spans="5:12" x14ac:dyDescent="0.25">
      <c r="E589" s="18">
        <v>12</v>
      </c>
      <c r="F589" s="3" t="s">
        <v>68</v>
      </c>
      <c r="G589" s="3" t="s">
        <v>107</v>
      </c>
      <c r="H589" s="12">
        <v>3</v>
      </c>
      <c r="I589" s="13">
        <v>38</v>
      </c>
      <c r="J589" s="2">
        <f t="shared" si="27"/>
        <v>-35</v>
      </c>
      <c r="K589" s="7">
        <f t="shared" si="28"/>
        <v>-25.095028707391524</v>
      </c>
      <c r="L589" s="7">
        <f t="shared" si="29"/>
        <v>98.108456307398015</v>
      </c>
    </row>
    <row r="590" spans="5:12" x14ac:dyDescent="0.25">
      <c r="E590" s="18">
        <v>12</v>
      </c>
      <c r="F590" s="3" t="s">
        <v>33</v>
      </c>
      <c r="G590" s="3" t="s">
        <v>3</v>
      </c>
      <c r="H590" s="12">
        <v>23</v>
      </c>
      <c r="I590" s="13">
        <v>29</v>
      </c>
      <c r="J590" s="2">
        <f t="shared" si="27"/>
        <v>-6</v>
      </c>
      <c r="K590" s="7">
        <f t="shared" si="28"/>
        <v>9.9325061963486938</v>
      </c>
      <c r="L590" s="7">
        <f t="shared" si="29"/>
        <v>253.84475369668954</v>
      </c>
    </row>
    <row r="591" spans="5:12" x14ac:dyDescent="0.25">
      <c r="E591" s="18">
        <v>12</v>
      </c>
      <c r="F591" s="3" t="s">
        <v>39</v>
      </c>
      <c r="G591" s="3" t="s">
        <v>84</v>
      </c>
      <c r="H591" s="12">
        <v>9</v>
      </c>
      <c r="I591" s="13">
        <v>46</v>
      </c>
      <c r="J591" s="2">
        <f t="shared" si="27"/>
        <v>-37</v>
      </c>
      <c r="K591" s="7">
        <f t="shared" si="28"/>
        <v>-1.1978182858148645</v>
      </c>
      <c r="L591" s="7">
        <f t="shared" si="29"/>
        <v>1281.7962154955328</v>
      </c>
    </row>
    <row r="592" spans="5:12" x14ac:dyDescent="0.25">
      <c r="E592" s="18">
        <v>12</v>
      </c>
      <c r="F592" s="3" t="s">
        <v>10</v>
      </c>
      <c r="G592" s="3" t="s">
        <v>95</v>
      </c>
      <c r="H592" s="12">
        <v>38</v>
      </c>
      <c r="I592" s="13">
        <v>28</v>
      </c>
      <c r="J592" s="2">
        <f t="shared" si="27"/>
        <v>10</v>
      </c>
      <c r="K592" s="7">
        <f t="shared" si="28"/>
        <v>0.47827429555837542</v>
      </c>
      <c r="L592" s="7">
        <f t="shared" si="29"/>
        <v>90.663260390624359</v>
      </c>
    </row>
    <row r="593" spans="5:12" x14ac:dyDescent="0.25">
      <c r="E593" s="18">
        <v>12</v>
      </c>
      <c r="F593" s="3" t="s">
        <v>13</v>
      </c>
      <c r="G593" s="3" t="s">
        <v>48</v>
      </c>
      <c r="H593" s="12">
        <v>19</v>
      </c>
      <c r="I593" s="13">
        <v>29</v>
      </c>
      <c r="J593" s="2">
        <f t="shared" si="27"/>
        <v>-10</v>
      </c>
      <c r="K593" s="7">
        <f t="shared" si="28"/>
        <v>-15.736371942835692</v>
      </c>
      <c r="L593" s="7">
        <f t="shared" si="29"/>
        <v>32.905963066552538</v>
      </c>
    </row>
    <row r="594" spans="5:12" x14ac:dyDescent="0.25">
      <c r="E594" s="18">
        <v>12</v>
      </c>
      <c r="F594" s="3" t="s">
        <v>63</v>
      </c>
      <c r="G594" s="3" t="s">
        <v>89</v>
      </c>
      <c r="H594" s="12">
        <v>40</v>
      </c>
      <c r="I594" s="13">
        <v>9</v>
      </c>
      <c r="J594" s="2">
        <f t="shared" si="27"/>
        <v>31</v>
      </c>
      <c r="K594" s="7">
        <f t="shared" si="28"/>
        <v>13.366786290093625</v>
      </c>
      <c r="L594" s="7">
        <f t="shared" si="29"/>
        <v>310.93022573923014</v>
      </c>
    </row>
    <row r="595" spans="5:12" x14ac:dyDescent="0.25">
      <c r="E595" s="18">
        <v>12</v>
      </c>
      <c r="F595" s="3" t="s">
        <v>20</v>
      </c>
      <c r="G595" s="3" t="s">
        <v>18</v>
      </c>
      <c r="H595" s="12">
        <v>46</v>
      </c>
      <c r="I595" s="13">
        <v>7</v>
      </c>
      <c r="J595" s="2">
        <f t="shared" si="27"/>
        <v>39</v>
      </c>
      <c r="K595" s="7">
        <f t="shared" si="28"/>
        <v>24.734621264129924</v>
      </c>
      <c r="L595" s="7">
        <f t="shared" si="29"/>
        <v>203.50103047781414</v>
      </c>
    </row>
    <row r="596" spans="5:12" x14ac:dyDescent="0.25">
      <c r="E596" s="18">
        <v>12</v>
      </c>
      <c r="F596" s="3" t="s">
        <v>59</v>
      </c>
      <c r="G596" s="3" t="s">
        <v>21</v>
      </c>
      <c r="H596" s="12">
        <v>38</v>
      </c>
      <c r="I596" s="13">
        <v>14</v>
      </c>
      <c r="J596" s="2">
        <f t="shared" si="27"/>
        <v>24</v>
      </c>
      <c r="K596" s="7">
        <f t="shared" si="28"/>
        <v>19.341451665523021</v>
      </c>
      <c r="L596" s="7">
        <f t="shared" si="29"/>
        <v>21.702072584658236</v>
      </c>
    </row>
    <row r="597" spans="5:12" x14ac:dyDescent="0.25">
      <c r="E597" s="18">
        <v>12</v>
      </c>
      <c r="F597" s="3" t="s">
        <v>62</v>
      </c>
      <c r="G597" s="3" t="s">
        <v>41</v>
      </c>
      <c r="H597" s="12">
        <v>14</v>
      </c>
      <c r="I597" s="13">
        <v>21</v>
      </c>
      <c r="J597" s="2">
        <f t="shared" si="27"/>
        <v>-7</v>
      </c>
      <c r="K597" s="7">
        <f t="shared" si="28"/>
        <v>5.7876475455482073</v>
      </c>
      <c r="L597" s="7">
        <f t="shared" si="29"/>
        <v>163.52392974916509</v>
      </c>
    </row>
    <row r="598" spans="5:12" x14ac:dyDescent="0.25">
      <c r="E598" s="18">
        <v>12</v>
      </c>
      <c r="F598" s="3" t="s">
        <v>75</v>
      </c>
      <c r="G598" s="3" t="s">
        <v>83</v>
      </c>
      <c r="H598" s="12">
        <v>59</v>
      </c>
      <c r="I598" s="13">
        <v>21</v>
      </c>
      <c r="J598" s="2">
        <f t="shared" si="27"/>
        <v>38</v>
      </c>
      <c r="K598" s="7">
        <f t="shared" si="28"/>
        <v>11.525124736935066</v>
      </c>
      <c r="L598" s="7">
        <f t="shared" si="29"/>
        <v>700.91902019484758</v>
      </c>
    </row>
    <row r="599" spans="5:12" x14ac:dyDescent="0.25">
      <c r="E599" s="18">
        <v>12</v>
      </c>
      <c r="F599" s="3" t="s">
        <v>81</v>
      </c>
      <c r="G599" s="3" t="s">
        <v>25</v>
      </c>
      <c r="H599" s="12">
        <v>62</v>
      </c>
      <c r="I599" s="13">
        <v>48</v>
      </c>
      <c r="J599" s="2">
        <f t="shared" si="27"/>
        <v>14</v>
      </c>
      <c r="K599" s="7">
        <f t="shared" si="28"/>
        <v>20.096678401023023</v>
      </c>
      <c r="L599" s="7">
        <f t="shared" si="29"/>
        <v>37.169487525500649</v>
      </c>
    </row>
    <row r="600" spans="5:12" x14ac:dyDescent="0.25">
      <c r="E600" s="18">
        <v>12</v>
      </c>
      <c r="F600" s="3" t="s">
        <v>27</v>
      </c>
      <c r="G600" s="3" t="s">
        <v>69</v>
      </c>
      <c r="H600" s="12">
        <v>42</v>
      </c>
      <c r="I600" s="13">
        <v>14</v>
      </c>
      <c r="J600" s="2">
        <f t="shared" si="27"/>
        <v>28</v>
      </c>
      <c r="K600" s="7">
        <f t="shared" si="28"/>
        <v>24.801639815962272</v>
      </c>
      <c r="L600" s="7">
        <f t="shared" si="29"/>
        <v>10.229507866837851</v>
      </c>
    </row>
    <row r="601" spans="5:12" x14ac:dyDescent="0.25">
      <c r="E601" s="18">
        <v>12</v>
      </c>
      <c r="F601" s="3" t="s">
        <v>11</v>
      </c>
      <c r="G601" s="3" t="s">
        <v>114</v>
      </c>
      <c r="H601" s="12">
        <v>36</v>
      </c>
      <c r="I601" s="13">
        <v>14</v>
      </c>
      <c r="J601" s="2">
        <f t="shared" si="27"/>
        <v>22</v>
      </c>
      <c r="K601" s="7">
        <f t="shared" si="28"/>
        <v>0.35130328880664452</v>
      </c>
      <c r="L601" s="7">
        <f t="shared" si="29"/>
        <v>468.66606929323405</v>
      </c>
    </row>
    <row r="602" spans="5:12" x14ac:dyDescent="0.25">
      <c r="E602" s="18">
        <v>12</v>
      </c>
      <c r="F602" s="3" t="s">
        <v>116</v>
      </c>
      <c r="G602" s="3" t="s">
        <v>86</v>
      </c>
      <c r="H602" s="12">
        <v>42</v>
      </c>
      <c r="I602" s="13">
        <v>24</v>
      </c>
      <c r="J602" s="2">
        <f t="shared" si="27"/>
        <v>18</v>
      </c>
      <c r="K602" s="7">
        <f t="shared" si="28"/>
        <v>12.146995766466741</v>
      </c>
      <c r="L602" s="7">
        <f t="shared" si="29"/>
        <v>34.257658557758248</v>
      </c>
    </row>
    <row r="603" spans="5:12" x14ac:dyDescent="0.25">
      <c r="E603" s="18">
        <v>12</v>
      </c>
      <c r="F603" s="3" t="s">
        <v>70</v>
      </c>
      <c r="G603" s="3" t="s">
        <v>56</v>
      </c>
      <c r="H603" s="12">
        <v>24</v>
      </c>
      <c r="I603" s="13">
        <v>31</v>
      </c>
      <c r="J603" s="2">
        <f t="shared" si="27"/>
        <v>-7</v>
      </c>
      <c r="K603" s="7">
        <f t="shared" si="28"/>
        <v>-8.0493951163885704</v>
      </c>
      <c r="L603" s="7">
        <f t="shared" si="29"/>
        <v>1.1012301103001811</v>
      </c>
    </row>
    <row r="604" spans="5:12" x14ac:dyDescent="0.25">
      <c r="E604" s="18">
        <v>12</v>
      </c>
      <c r="F604" s="3" t="s">
        <v>52</v>
      </c>
      <c r="G604" s="3" t="s">
        <v>12</v>
      </c>
      <c r="H604" s="12">
        <v>12</v>
      </c>
      <c r="I604" s="13">
        <v>20</v>
      </c>
      <c r="J604" s="2">
        <f t="shared" si="27"/>
        <v>-8</v>
      </c>
      <c r="K604" s="7">
        <f t="shared" si="28"/>
        <v>-8.5010633287863051</v>
      </c>
      <c r="L604" s="7">
        <f t="shared" si="29"/>
        <v>0.25106445945441291</v>
      </c>
    </row>
    <row r="605" spans="5:12" x14ac:dyDescent="0.25">
      <c r="E605" s="18">
        <v>12</v>
      </c>
      <c r="F605" s="3" t="s">
        <v>32</v>
      </c>
      <c r="G605" s="3" t="s">
        <v>97</v>
      </c>
      <c r="H605" s="12">
        <v>21</v>
      </c>
      <c r="I605" s="13">
        <v>10</v>
      </c>
      <c r="J605" s="2">
        <f t="shared" si="27"/>
        <v>11</v>
      </c>
      <c r="K605" s="7">
        <f t="shared" si="28"/>
        <v>10.018776770401399</v>
      </c>
      <c r="L605" s="7">
        <f t="shared" si="29"/>
        <v>0.96279902630390968</v>
      </c>
    </row>
    <row r="606" spans="5:12" x14ac:dyDescent="0.25">
      <c r="E606" s="18">
        <v>12</v>
      </c>
      <c r="F606" s="3" t="s">
        <v>31</v>
      </c>
      <c r="G606" s="3" t="s">
        <v>73</v>
      </c>
      <c r="H606" s="12">
        <v>38</v>
      </c>
      <c r="I606" s="13">
        <v>0</v>
      </c>
      <c r="J606" s="2">
        <f t="shared" si="27"/>
        <v>38</v>
      </c>
      <c r="K606" s="7">
        <f t="shared" si="28"/>
        <v>38.649573422147398</v>
      </c>
      <c r="L606" s="7">
        <f t="shared" si="29"/>
        <v>0.42194563076028185</v>
      </c>
    </row>
    <row r="607" spans="5:12" x14ac:dyDescent="0.25">
      <c r="E607" s="18">
        <v>12</v>
      </c>
      <c r="F607" s="3" t="s">
        <v>34</v>
      </c>
      <c r="G607" s="3" t="s">
        <v>67</v>
      </c>
      <c r="H607" s="12">
        <v>17</v>
      </c>
      <c r="I607" s="13">
        <v>20</v>
      </c>
      <c r="J607" s="2">
        <f t="shared" si="27"/>
        <v>-3</v>
      </c>
      <c r="K607" s="7">
        <f t="shared" si="28"/>
        <v>-10.877712491495036</v>
      </c>
      <c r="L607" s="7">
        <f t="shared" si="29"/>
        <v>62.05835409865692</v>
      </c>
    </row>
    <row r="608" spans="5:12" x14ac:dyDescent="0.25">
      <c r="E608" s="18">
        <v>12</v>
      </c>
      <c r="F608" s="3" t="s">
        <v>38</v>
      </c>
      <c r="G608" s="3" t="s">
        <v>104</v>
      </c>
      <c r="H608" s="12">
        <v>34</v>
      </c>
      <c r="I608" s="13">
        <v>41</v>
      </c>
      <c r="J608" s="2">
        <f t="shared" si="27"/>
        <v>-7</v>
      </c>
      <c r="K608" s="7">
        <f t="shared" si="28"/>
        <v>-6.8852054969847138</v>
      </c>
      <c r="L608" s="7">
        <f t="shared" si="29"/>
        <v>1.3177777922526541E-2</v>
      </c>
    </row>
    <row r="609" spans="5:12" x14ac:dyDescent="0.25">
      <c r="E609" s="18">
        <v>12</v>
      </c>
      <c r="F609" s="3" t="s">
        <v>80</v>
      </c>
      <c r="G609" s="3" t="s">
        <v>88</v>
      </c>
      <c r="H609" s="12">
        <v>41</v>
      </c>
      <c r="I609" s="13">
        <v>35</v>
      </c>
      <c r="J609" s="2">
        <f t="shared" si="27"/>
        <v>6</v>
      </c>
      <c r="K609" s="7">
        <f t="shared" si="28"/>
        <v>15.584694502846812</v>
      </c>
      <c r="L609" s="7">
        <f t="shared" si="29"/>
        <v>91.866368712901902</v>
      </c>
    </row>
    <row r="610" spans="5:12" x14ac:dyDescent="0.25">
      <c r="E610" s="18">
        <v>12</v>
      </c>
      <c r="F610" s="3" t="s">
        <v>102</v>
      </c>
      <c r="G610" s="3" t="s">
        <v>37</v>
      </c>
      <c r="H610" s="12">
        <v>23</v>
      </c>
      <c r="I610" s="13">
        <v>28</v>
      </c>
      <c r="J610" s="2">
        <f t="shared" si="27"/>
        <v>-5</v>
      </c>
      <c r="K610" s="7">
        <f t="shared" si="28"/>
        <v>-9.4208520435732801</v>
      </c>
      <c r="L610" s="7">
        <f t="shared" si="29"/>
        <v>19.543932791166046</v>
      </c>
    </row>
    <row r="611" spans="5:12" x14ac:dyDescent="0.25">
      <c r="E611" s="18">
        <v>12</v>
      </c>
      <c r="F611" s="3" t="s">
        <v>22</v>
      </c>
      <c r="G611" s="3" t="s">
        <v>77</v>
      </c>
      <c r="H611" s="12">
        <v>23</v>
      </c>
      <c r="I611" s="13">
        <v>28</v>
      </c>
      <c r="J611" s="2">
        <f t="shared" si="27"/>
        <v>-5</v>
      </c>
      <c r="K611" s="7">
        <f t="shared" si="28"/>
        <v>-2.315759434900261</v>
      </c>
      <c r="L611" s="7">
        <f t="shared" si="29"/>
        <v>7.2051474113269656</v>
      </c>
    </row>
    <row r="612" spans="5:12" x14ac:dyDescent="0.25">
      <c r="E612" s="18">
        <v>12</v>
      </c>
      <c r="F612" s="3" t="s">
        <v>123</v>
      </c>
      <c r="G612" s="3" t="s">
        <v>15</v>
      </c>
      <c r="H612" s="12">
        <v>41</v>
      </c>
      <c r="I612" s="13">
        <v>48</v>
      </c>
      <c r="J612" s="2">
        <f t="shared" si="27"/>
        <v>-7</v>
      </c>
      <c r="K612" s="7">
        <f t="shared" si="28"/>
        <v>-5.3195206723834936</v>
      </c>
      <c r="L612" s="7">
        <f t="shared" si="29"/>
        <v>2.8240107705464257</v>
      </c>
    </row>
    <row r="613" spans="5:12" x14ac:dyDescent="0.25">
      <c r="E613" s="18">
        <v>12</v>
      </c>
      <c r="F613" s="3" t="s">
        <v>120</v>
      </c>
      <c r="G613" s="3" t="s">
        <v>79</v>
      </c>
      <c r="H613" s="12">
        <v>42</v>
      </c>
      <c r="I613" s="13">
        <v>16</v>
      </c>
      <c r="J613" s="2">
        <f t="shared" si="27"/>
        <v>26</v>
      </c>
      <c r="K613" s="7">
        <f t="shared" si="28"/>
        <v>15.152781159605194</v>
      </c>
      <c r="L613" s="7">
        <f t="shared" si="29"/>
        <v>117.66215657141603</v>
      </c>
    </row>
    <row r="614" spans="5:12" x14ac:dyDescent="0.25">
      <c r="E614" s="18">
        <v>12</v>
      </c>
      <c r="F614" s="3" t="s">
        <v>17</v>
      </c>
      <c r="G614" s="3" t="s">
        <v>51</v>
      </c>
      <c r="H614" s="12">
        <v>27</v>
      </c>
      <c r="I614" s="13">
        <v>34</v>
      </c>
      <c r="J614" s="2">
        <f t="shared" si="27"/>
        <v>-7</v>
      </c>
      <c r="K614" s="7">
        <f t="shared" si="28"/>
        <v>-7.8940280886827559</v>
      </c>
      <c r="L614" s="7">
        <f t="shared" si="29"/>
        <v>0.79928622335374155</v>
      </c>
    </row>
    <row r="615" spans="5:12" x14ac:dyDescent="0.25">
      <c r="E615" s="18">
        <v>12</v>
      </c>
      <c r="F615" s="3" t="s">
        <v>8</v>
      </c>
      <c r="G615" s="3" t="s">
        <v>24</v>
      </c>
      <c r="H615" s="12">
        <v>41</v>
      </c>
      <c r="I615" s="13">
        <v>18</v>
      </c>
      <c r="J615" s="2">
        <f t="shared" si="27"/>
        <v>23</v>
      </c>
      <c r="K615" s="7">
        <f t="shared" si="28"/>
        <v>9.1653256770141915</v>
      </c>
      <c r="L615" s="7">
        <f t="shared" si="29"/>
        <v>191.39821362308282</v>
      </c>
    </row>
    <row r="616" spans="5:12" x14ac:dyDescent="0.25">
      <c r="E616" s="18">
        <v>12</v>
      </c>
      <c r="F616" s="3" t="s">
        <v>47</v>
      </c>
      <c r="G616" s="3" t="s">
        <v>108</v>
      </c>
      <c r="H616" s="12">
        <v>49</v>
      </c>
      <c r="I616" s="13">
        <v>50</v>
      </c>
      <c r="J616" s="2">
        <f t="shared" si="27"/>
        <v>-1</v>
      </c>
      <c r="K616" s="7">
        <f t="shared" si="28"/>
        <v>-10.829705684266347</v>
      </c>
      <c r="L616" s="7">
        <f t="shared" si="29"/>
        <v>96.623113839298142</v>
      </c>
    </row>
    <row r="617" spans="5:12" x14ac:dyDescent="0.25">
      <c r="E617" s="18">
        <v>12</v>
      </c>
      <c r="F617" s="3" t="s">
        <v>74</v>
      </c>
      <c r="G617" s="3" t="s">
        <v>36</v>
      </c>
      <c r="H617" s="12">
        <v>23</v>
      </c>
      <c r="I617" s="13">
        <v>51</v>
      </c>
      <c r="J617" s="2">
        <f t="shared" si="27"/>
        <v>-28</v>
      </c>
      <c r="K617" s="7">
        <f t="shared" si="28"/>
        <v>-14.965621570814438</v>
      </c>
      <c r="L617" s="7">
        <f t="shared" si="29"/>
        <v>169.89502103521787</v>
      </c>
    </row>
    <row r="618" spans="5:12" x14ac:dyDescent="0.25">
      <c r="E618" s="18">
        <v>12</v>
      </c>
      <c r="F618" s="3" t="s">
        <v>90</v>
      </c>
      <c r="G618" s="3" t="s">
        <v>87</v>
      </c>
      <c r="H618" s="12">
        <v>31</v>
      </c>
      <c r="I618" s="13">
        <v>27</v>
      </c>
      <c r="J618" s="2">
        <f t="shared" si="27"/>
        <v>4</v>
      </c>
      <c r="K618" s="7">
        <f t="shared" si="28"/>
        <v>8.3393711109787994</v>
      </c>
      <c r="L618" s="7">
        <f t="shared" si="29"/>
        <v>18.830141638797379</v>
      </c>
    </row>
    <row r="619" spans="5:12" x14ac:dyDescent="0.25">
      <c r="E619" s="18">
        <v>12</v>
      </c>
      <c r="F619" s="3" t="s">
        <v>93</v>
      </c>
      <c r="G619" s="3" t="s">
        <v>45</v>
      </c>
      <c r="H619" s="12">
        <v>27</v>
      </c>
      <c r="I619" s="13">
        <v>31</v>
      </c>
      <c r="J619" s="2">
        <f t="shared" si="27"/>
        <v>-4</v>
      </c>
      <c r="K619" s="7">
        <f t="shared" si="28"/>
        <v>5.3499251585801453</v>
      </c>
      <c r="L619" s="7">
        <f t="shared" si="29"/>
        <v>87.421100471049954</v>
      </c>
    </row>
    <row r="620" spans="5:12" x14ac:dyDescent="0.25">
      <c r="E620" s="18">
        <v>12</v>
      </c>
      <c r="F620" s="3" t="s">
        <v>115</v>
      </c>
      <c r="G620" s="3" t="s">
        <v>76</v>
      </c>
      <c r="H620" s="12">
        <v>52</v>
      </c>
      <c r="I620" s="13">
        <v>24</v>
      </c>
      <c r="J620" s="2">
        <f t="shared" si="27"/>
        <v>28</v>
      </c>
      <c r="K620" s="7">
        <f t="shared" si="28"/>
        <v>-8.2956896927514556</v>
      </c>
      <c r="L620" s="7">
        <f t="shared" si="29"/>
        <v>1317.3770902725039</v>
      </c>
    </row>
    <row r="621" spans="5:12" x14ac:dyDescent="0.25">
      <c r="E621" s="18">
        <v>12</v>
      </c>
      <c r="F621" s="3" t="s">
        <v>58</v>
      </c>
      <c r="G621" s="3" t="s">
        <v>109</v>
      </c>
      <c r="H621" s="12">
        <v>33</v>
      </c>
      <c r="I621" s="13">
        <v>34</v>
      </c>
      <c r="J621" s="2">
        <f t="shared" si="27"/>
        <v>-1</v>
      </c>
      <c r="K621" s="7">
        <f t="shared" si="28"/>
        <v>-6.2712950942311387</v>
      </c>
      <c r="L621" s="7">
        <f t="shared" si="29"/>
        <v>27.786551970465268</v>
      </c>
    </row>
    <row r="622" spans="5:12" x14ac:dyDescent="0.25">
      <c r="E622" s="18">
        <v>12</v>
      </c>
      <c r="F622" s="3" t="s">
        <v>105</v>
      </c>
      <c r="G622" s="3" t="s">
        <v>30</v>
      </c>
      <c r="H622" s="12">
        <v>14</v>
      </c>
      <c r="I622" s="13">
        <v>17</v>
      </c>
      <c r="J622" s="2">
        <f t="shared" si="27"/>
        <v>-3</v>
      </c>
      <c r="K622" s="7">
        <f t="shared" si="28"/>
        <v>18.128545722770863</v>
      </c>
      <c r="L622" s="7">
        <f t="shared" si="29"/>
        <v>446.4154443592189</v>
      </c>
    </row>
    <row r="623" spans="5:12" x14ac:dyDescent="0.25">
      <c r="E623" s="18">
        <v>12</v>
      </c>
      <c r="F623" s="3" t="s">
        <v>9</v>
      </c>
      <c r="G623" s="3" t="s">
        <v>111</v>
      </c>
      <c r="H623" s="12">
        <v>24</v>
      </c>
      <c r="I623" s="13">
        <v>34</v>
      </c>
      <c r="J623" s="2">
        <f t="shared" si="27"/>
        <v>-10</v>
      </c>
      <c r="K623" s="7">
        <f t="shared" si="28"/>
        <v>0.72950787698702557</v>
      </c>
      <c r="L623" s="7">
        <f t="shared" si="29"/>
        <v>115.12233928232662</v>
      </c>
    </row>
    <row r="624" spans="5:12" x14ac:dyDescent="0.25">
      <c r="E624" s="18">
        <v>12</v>
      </c>
      <c r="F624" s="3" t="s">
        <v>29</v>
      </c>
      <c r="G624" s="3" t="s">
        <v>19</v>
      </c>
      <c r="H624" s="12">
        <v>20</v>
      </c>
      <c r="I624" s="13">
        <v>14</v>
      </c>
      <c r="J624" s="2">
        <f t="shared" si="27"/>
        <v>6</v>
      </c>
      <c r="K624" s="7">
        <f t="shared" si="28"/>
        <v>0.99218026145996108</v>
      </c>
      <c r="L624" s="7">
        <f t="shared" si="29"/>
        <v>25.078258533711228</v>
      </c>
    </row>
    <row r="625" spans="5:12" x14ac:dyDescent="0.25">
      <c r="E625" s="18">
        <v>12</v>
      </c>
      <c r="F625" s="3" t="s">
        <v>119</v>
      </c>
      <c r="G625" s="3" t="s">
        <v>57</v>
      </c>
      <c r="H625" s="12">
        <v>62</v>
      </c>
      <c r="I625" s="13">
        <v>14</v>
      </c>
      <c r="J625" s="2">
        <f t="shared" si="27"/>
        <v>48</v>
      </c>
      <c r="K625" s="7">
        <f t="shared" si="28"/>
        <v>23.076359829885146</v>
      </c>
      <c r="L625" s="7">
        <f t="shared" si="29"/>
        <v>621.18783932936276</v>
      </c>
    </row>
    <row r="626" spans="5:12" x14ac:dyDescent="0.25">
      <c r="E626" s="18">
        <v>13</v>
      </c>
      <c r="F626" s="3" t="s">
        <v>49</v>
      </c>
      <c r="G626" s="3" t="s">
        <v>116</v>
      </c>
      <c r="H626" s="12">
        <v>42</v>
      </c>
      <c r="I626" s="13">
        <v>10</v>
      </c>
      <c r="J626" s="2">
        <f t="shared" si="27"/>
        <v>32</v>
      </c>
      <c r="K626" s="7">
        <f t="shared" si="28"/>
        <v>23.43765218741947</v>
      </c>
      <c r="L626" s="7">
        <f t="shared" si="29"/>
        <v>73.313800063602585</v>
      </c>
    </row>
    <row r="627" spans="5:12" x14ac:dyDescent="0.25">
      <c r="E627" s="18">
        <v>13</v>
      </c>
      <c r="F627" s="3" t="s">
        <v>71</v>
      </c>
      <c r="G627" s="3" t="s">
        <v>101</v>
      </c>
      <c r="H627" s="12">
        <v>27</v>
      </c>
      <c r="I627" s="13">
        <v>6</v>
      </c>
      <c r="J627" s="2">
        <f t="shared" si="27"/>
        <v>21</v>
      </c>
      <c r="K627" s="7">
        <f t="shared" si="28"/>
        <v>8.0260223402138386</v>
      </c>
      <c r="L627" s="7">
        <f t="shared" si="29"/>
        <v>168.3240963166304</v>
      </c>
    </row>
    <row r="628" spans="5:12" x14ac:dyDescent="0.25">
      <c r="E628" s="18">
        <v>13</v>
      </c>
      <c r="F628" s="3" t="s">
        <v>117</v>
      </c>
      <c r="G628" s="3" t="s">
        <v>55</v>
      </c>
      <c r="H628" s="12">
        <v>27</v>
      </c>
      <c r="I628" s="13">
        <v>14</v>
      </c>
      <c r="J628" s="2">
        <f t="shared" si="27"/>
        <v>13</v>
      </c>
      <c r="K628" s="7">
        <f t="shared" si="28"/>
        <v>15.561367028415528</v>
      </c>
      <c r="L628" s="7">
        <f t="shared" si="29"/>
        <v>6.5606010542541942</v>
      </c>
    </row>
    <row r="629" spans="5:12" x14ac:dyDescent="0.25">
      <c r="E629" s="18">
        <v>13</v>
      </c>
      <c r="F629" s="3" t="s">
        <v>41</v>
      </c>
      <c r="G629" s="3" t="s">
        <v>99</v>
      </c>
      <c r="H629" s="12">
        <v>26</v>
      </c>
      <c r="I629" s="13">
        <v>21</v>
      </c>
      <c r="J629" s="2">
        <f t="shared" si="27"/>
        <v>5</v>
      </c>
      <c r="K629" s="7">
        <f t="shared" si="28"/>
        <v>2.6953510821527655</v>
      </c>
      <c r="L629" s="7">
        <f t="shared" si="29"/>
        <v>5.3114066345344293</v>
      </c>
    </row>
    <row r="630" spans="5:12" x14ac:dyDescent="0.25">
      <c r="E630" s="18">
        <v>13</v>
      </c>
      <c r="F630" s="3" t="s">
        <v>1</v>
      </c>
      <c r="G630" s="3" t="s">
        <v>39</v>
      </c>
      <c r="H630" s="12">
        <v>49</v>
      </c>
      <c r="I630" s="13">
        <v>24</v>
      </c>
      <c r="J630" s="2">
        <f t="shared" si="27"/>
        <v>25</v>
      </c>
      <c r="K630" s="7">
        <f t="shared" si="28"/>
        <v>27.88119870683536</v>
      </c>
      <c r="L630" s="7">
        <f t="shared" si="29"/>
        <v>8.301305988269748</v>
      </c>
    </row>
    <row r="631" spans="5:12" x14ac:dyDescent="0.25">
      <c r="E631" s="18">
        <v>13</v>
      </c>
      <c r="F631" s="3" t="s">
        <v>114</v>
      </c>
      <c r="G631" s="3" t="s">
        <v>35</v>
      </c>
      <c r="H631" s="12">
        <v>35</v>
      </c>
      <c r="I631" s="13">
        <v>27</v>
      </c>
      <c r="J631" s="2">
        <f t="shared" si="27"/>
        <v>8</v>
      </c>
      <c r="K631" s="7">
        <f t="shared" si="28"/>
        <v>-4.1656296970238778</v>
      </c>
      <c r="L631" s="7">
        <f t="shared" si="29"/>
        <v>148.00254592510927</v>
      </c>
    </row>
    <row r="632" spans="5:12" x14ac:dyDescent="0.25">
      <c r="E632" s="18">
        <v>13</v>
      </c>
      <c r="F632" s="3" t="s">
        <v>113</v>
      </c>
      <c r="G632" s="3" t="s">
        <v>14</v>
      </c>
      <c r="H632" s="12">
        <v>20</v>
      </c>
      <c r="I632" s="13">
        <v>23</v>
      </c>
      <c r="J632" s="2">
        <f t="shared" si="27"/>
        <v>-3</v>
      </c>
      <c r="K632" s="7">
        <f t="shared" si="28"/>
        <v>12.394548610432135</v>
      </c>
      <c r="L632" s="7">
        <f t="shared" si="29"/>
        <v>236.99212691895798</v>
      </c>
    </row>
    <row r="633" spans="5:12" x14ac:dyDescent="0.25">
      <c r="E633" s="18">
        <v>13</v>
      </c>
      <c r="F633" s="3" t="s">
        <v>67</v>
      </c>
      <c r="G633" s="3" t="s">
        <v>96</v>
      </c>
      <c r="H633" s="12">
        <v>56</v>
      </c>
      <c r="I633" s="13">
        <v>35</v>
      </c>
      <c r="J633" s="2">
        <f t="shared" si="27"/>
        <v>21</v>
      </c>
      <c r="K633" s="7">
        <f t="shared" si="28"/>
        <v>7.7399963165072414</v>
      </c>
      <c r="L633" s="7">
        <f t="shared" si="29"/>
        <v>175.82769768624152</v>
      </c>
    </row>
    <row r="634" spans="5:12" x14ac:dyDescent="0.25">
      <c r="E634" s="18">
        <v>13</v>
      </c>
      <c r="F634" s="3" t="s">
        <v>44</v>
      </c>
      <c r="G634" s="3" t="s">
        <v>34</v>
      </c>
      <c r="H634" s="12">
        <v>50</v>
      </c>
      <c r="I634" s="13">
        <v>14</v>
      </c>
      <c r="J634" s="2">
        <f t="shared" si="27"/>
        <v>36</v>
      </c>
      <c r="K634" s="7">
        <f t="shared" si="28"/>
        <v>28.110972830136401</v>
      </c>
      <c r="L634" s="7">
        <f t="shared" si="29"/>
        <v>62.236749686846068</v>
      </c>
    </row>
    <row r="635" spans="5:12" x14ac:dyDescent="0.25">
      <c r="E635" s="18">
        <v>13</v>
      </c>
      <c r="F635" s="3" t="s">
        <v>24</v>
      </c>
      <c r="G635" s="3" t="s">
        <v>112</v>
      </c>
      <c r="H635" s="12">
        <v>37</v>
      </c>
      <c r="I635" s="13">
        <v>17</v>
      </c>
      <c r="J635" s="2">
        <f t="shared" si="27"/>
        <v>20</v>
      </c>
      <c r="K635" s="7">
        <f t="shared" si="28"/>
        <v>17.2461049572271</v>
      </c>
      <c r="L635" s="7">
        <f t="shared" si="29"/>
        <v>7.5839379066091519</v>
      </c>
    </row>
    <row r="636" spans="5:12" x14ac:dyDescent="0.25">
      <c r="E636" s="18">
        <v>13</v>
      </c>
      <c r="F636" s="3" t="s">
        <v>86</v>
      </c>
      <c r="G636" s="3" t="s">
        <v>63</v>
      </c>
      <c r="H636" s="12">
        <v>45</v>
      </c>
      <c r="I636" s="13">
        <v>52</v>
      </c>
      <c r="J636" s="2">
        <f t="shared" si="27"/>
        <v>-7</v>
      </c>
      <c r="K636" s="7">
        <f t="shared" si="28"/>
        <v>-5.2010870967989469</v>
      </c>
      <c r="L636" s="7">
        <f t="shared" si="29"/>
        <v>3.2360876333032413</v>
      </c>
    </row>
    <row r="637" spans="5:12" x14ac:dyDescent="0.25">
      <c r="E637" s="18">
        <v>13</v>
      </c>
      <c r="F637" s="3" t="s">
        <v>87</v>
      </c>
      <c r="G637" s="3" t="s">
        <v>79</v>
      </c>
      <c r="H637" s="12">
        <v>25</v>
      </c>
      <c r="I637" s="13">
        <v>24</v>
      </c>
      <c r="J637" s="2">
        <f t="shared" si="27"/>
        <v>1</v>
      </c>
      <c r="K637" s="7">
        <f t="shared" si="28"/>
        <v>9.5789318273906439</v>
      </c>
      <c r="L637" s="7">
        <f t="shared" si="29"/>
        <v>73.598071299016169</v>
      </c>
    </row>
    <row r="638" spans="5:12" x14ac:dyDescent="0.25">
      <c r="E638" s="18">
        <v>13</v>
      </c>
      <c r="F638" s="3" t="s">
        <v>51</v>
      </c>
      <c r="G638" s="3" t="s">
        <v>97</v>
      </c>
      <c r="H638" s="12">
        <v>38</v>
      </c>
      <c r="I638" s="13">
        <v>31</v>
      </c>
      <c r="J638" s="2">
        <f t="shared" si="27"/>
        <v>7</v>
      </c>
      <c r="K638" s="7">
        <f t="shared" si="28"/>
        <v>-0.92378271191701655</v>
      </c>
      <c r="L638" s="7">
        <f t="shared" si="29"/>
        <v>62.786332465674995</v>
      </c>
    </row>
    <row r="639" spans="5:12" x14ac:dyDescent="0.25">
      <c r="E639" s="18">
        <v>13</v>
      </c>
      <c r="F639" s="3" t="s">
        <v>115</v>
      </c>
      <c r="G639" s="3" t="s">
        <v>83</v>
      </c>
      <c r="H639" s="12">
        <v>52</v>
      </c>
      <c r="I639" s="13">
        <v>45</v>
      </c>
      <c r="J639" s="2">
        <f t="shared" si="27"/>
        <v>7</v>
      </c>
      <c r="K639" s="7">
        <f t="shared" si="28"/>
        <v>5.9591568093658189</v>
      </c>
      <c r="L639" s="7">
        <f t="shared" si="29"/>
        <v>1.0833545474895423</v>
      </c>
    </row>
    <row r="640" spans="5:12" x14ac:dyDescent="0.25">
      <c r="E640" s="18">
        <v>13</v>
      </c>
      <c r="F640" s="3" t="s">
        <v>25</v>
      </c>
      <c r="G640" s="3" t="s">
        <v>64</v>
      </c>
      <c r="H640" s="12">
        <v>27</v>
      </c>
      <c r="I640" s="13">
        <v>10</v>
      </c>
      <c r="J640" s="2">
        <f t="shared" si="27"/>
        <v>17</v>
      </c>
      <c r="K640" s="7">
        <f t="shared" si="28"/>
        <v>12.71028216458016</v>
      </c>
      <c r="L640" s="7">
        <f t="shared" si="29"/>
        <v>18.401679107519072</v>
      </c>
    </row>
    <row r="641" spans="5:12" x14ac:dyDescent="0.25">
      <c r="E641" s="18">
        <v>13</v>
      </c>
      <c r="F641" s="3" t="s">
        <v>50</v>
      </c>
      <c r="G641" s="3" t="s">
        <v>54</v>
      </c>
      <c r="H641" s="12">
        <v>45</v>
      </c>
      <c r="I641" s="13">
        <v>38</v>
      </c>
      <c r="J641" s="2">
        <f t="shared" si="27"/>
        <v>7</v>
      </c>
      <c r="K641" s="7">
        <f t="shared" si="28"/>
        <v>15.541507699150866</v>
      </c>
      <c r="L641" s="7">
        <f t="shared" si="29"/>
        <v>72.957353774653527</v>
      </c>
    </row>
    <row r="642" spans="5:12" x14ac:dyDescent="0.25">
      <c r="E642" s="18">
        <v>13</v>
      </c>
      <c r="F642" s="3" t="s">
        <v>119</v>
      </c>
      <c r="G642" s="3" t="s">
        <v>105</v>
      </c>
      <c r="H642" s="12">
        <v>24</v>
      </c>
      <c r="I642" s="13">
        <v>48</v>
      </c>
      <c r="J642" s="2">
        <f t="shared" si="27"/>
        <v>-24</v>
      </c>
      <c r="K642" s="7">
        <f t="shared" si="28"/>
        <v>-11.503594704837102</v>
      </c>
      <c r="L642" s="7">
        <f t="shared" si="29"/>
        <v>156.1601453009753</v>
      </c>
    </row>
    <row r="643" spans="5:12" x14ac:dyDescent="0.25">
      <c r="E643" s="18">
        <v>13</v>
      </c>
      <c r="F643" s="3" t="s">
        <v>15</v>
      </c>
      <c r="G643" s="3" t="s">
        <v>17</v>
      </c>
      <c r="H643" s="12">
        <v>45</v>
      </c>
      <c r="I643" s="13">
        <v>9</v>
      </c>
      <c r="J643" s="2">
        <f t="shared" si="27"/>
        <v>36</v>
      </c>
      <c r="K643" s="7">
        <f t="shared" si="28"/>
        <v>43.321783649828483</v>
      </c>
      <c r="L643" s="7">
        <f t="shared" si="29"/>
        <v>53.608515814895696</v>
      </c>
    </row>
    <row r="644" spans="5:12" x14ac:dyDescent="0.25">
      <c r="E644" s="18">
        <v>13</v>
      </c>
      <c r="F644" s="3" t="s">
        <v>72</v>
      </c>
      <c r="G644" s="3" t="s">
        <v>66</v>
      </c>
      <c r="H644" s="12">
        <v>26</v>
      </c>
      <c r="I644" s="13">
        <v>37</v>
      </c>
      <c r="J644" s="2">
        <f t="shared" si="27"/>
        <v>-11</v>
      </c>
      <c r="K644" s="7">
        <f t="shared" si="28"/>
        <v>-0.24171642674545835</v>
      </c>
      <c r="L644" s="7">
        <f t="shared" si="29"/>
        <v>115.74066544255849</v>
      </c>
    </row>
    <row r="645" spans="5:12" x14ac:dyDescent="0.25">
      <c r="E645" s="18">
        <v>13</v>
      </c>
      <c r="F645" s="3" t="s">
        <v>100</v>
      </c>
      <c r="G645" s="3" t="s">
        <v>82</v>
      </c>
      <c r="H645" s="12">
        <v>49</v>
      </c>
      <c r="I645" s="13">
        <v>0</v>
      </c>
      <c r="J645" s="2">
        <f t="shared" si="27"/>
        <v>49</v>
      </c>
      <c r="K645" s="7">
        <f t="shared" si="28"/>
        <v>41.593861731182855</v>
      </c>
      <c r="L645" s="7">
        <f t="shared" si="29"/>
        <v>54.850884056837813</v>
      </c>
    </row>
    <row r="646" spans="5:12" x14ac:dyDescent="0.25">
      <c r="E646" s="18">
        <v>13</v>
      </c>
      <c r="F646" s="3" t="s">
        <v>21</v>
      </c>
      <c r="G646" s="3" t="s">
        <v>28</v>
      </c>
      <c r="H646" s="12">
        <v>10</v>
      </c>
      <c r="I646" s="13">
        <v>26</v>
      </c>
      <c r="J646" s="2">
        <f t="shared" ref="J646:J685" si="30">H646-I646</f>
        <v>-16</v>
      </c>
      <c r="K646" s="7">
        <f t="shared" ref="K646:K685" si="31">VLOOKUP(F646,$B$12:$C$135,2,FALSE)-VLOOKUP(G646,$B$12:$C$135,2,FALSE)+$B$3</f>
        <v>-8.7683418899635974</v>
      </c>
      <c r="L646" s="7">
        <f t="shared" si="29"/>
        <v>52.296879020455272</v>
      </c>
    </row>
    <row r="647" spans="5:12" x14ac:dyDescent="0.25">
      <c r="E647" s="18">
        <v>13</v>
      </c>
      <c r="F647" s="3" t="s">
        <v>77</v>
      </c>
      <c r="G647" s="3" t="s">
        <v>106</v>
      </c>
      <c r="H647" s="12">
        <v>28</v>
      </c>
      <c r="I647" s="13">
        <v>42</v>
      </c>
      <c r="J647" s="2">
        <f t="shared" si="30"/>
        <v>-14</v>
      </c>
      <c r="K647" s="7">
        <f t="shared" si="31"/>
        <v>-12.226456925533174</v>
      </c>
      <c r="L647" s="7">
        <f t="shared" ref="L647:L685" si="32">(J647-K647)^2</f>
        <v>3.1454550369892402</v>
      </c>
    </row>
    <row r="648" spans="5:12" x14ac:dyDescent="0.25">
      <c r="E648" s="18">
        <v>13</v>
      </c>
      <c r="F648" s="3" t="s">
        <v>73</v>
      </c>
      <c r="G648" s="3" t="s">
        <v>8</v>
      </c>
      <c r="H648" s="12">
        <v>21</v>
      </c>
      <c r="I648" s="13">
        <v>55</v>
      </c>
      <c r="J648" s="2">
        <f t="shared" si="30"/>
        <v>-34</v>
      </c>
      <c r="K648" s="7">
        <f t="shared" si="31"/>
        <v>-19.705124013092206</v>
      </c>
      <c r="L648" s="7">
        <f t="shared" si="32"/>
        <v>204.34347948107308</v>
      </c>
    </row>
    <row r="649" spans="5:12" x14ac:dyDescent="0.25">
      <c r="E649" s="18">
        <v>13</v>
      </c>
      <c r="F649" s="3" t="s">
        <v>12</v>
      </c>
      <c r="G649" s="3" t="s">
        <v>38</v>
      </c>
      <c r="H649" s="12">
        <v>24</v>
      </c>
      <c r="I649" s="13">
        <v>21</v>
      </c>
      <c r="J649" s="2">
        <f t="shared" si="30"/>
        <v>3</v>
      </c>
      <c r="K649" s="7">
        <f t="shared" si="31"/>
        <v>3.9160804338001012</v>
      </c>
      <c r="L649" s="7">
        <f t="shared" si="32"/>
        <v>0.83920336119138161</v>
      </c>
    </row>
    <row r="650" spans="5:12" x14ac:dyDescent="0.25">
      <c r="E650" s="18">
        <v>13</v>
      </c>
      <c r="F650" s="3" t="s">
        <v>16</v>
      </c>
      <c r="G650" s="3" t="s">
        <v>19</v>
      </c>
      <c r="H650" s="12">
        <v>14</v>
      </c>
      <c r="I650" s="13">
        <v>50</v>
      </c>
      <c r="J650" s="2">
        <f t="shared" si="30"/>
        <v>-36</v>
      </c>
      <c r="K650" s="7">
        <f t="shared" si="31"/>
        <v>-39.336612049036738</v>
      </c>
      <c r="L650" s="7">
        <f t="shared" si="32"/>
        <v>11.132979965777139</v>
      </c>
    </row>
    <row r="651" spans="5:12" x14ac:dyDescent="0.25">
      <c r="E651" s="18">
        <v>13</v>
      </c>
      <c r="F651" s="3" t="s">
        <v>43</v>
      </c>
      <c r="G651" s="3" t="s">
        <v>62</v>
      </c>
      <c r="H651" s="12">
        <v>24</v>
      </c>
      <c r="I651" s="13">
        <v>21</v>
      </c>
      <c r="J651" s="2">
        <f t="shared" si="30"/>
        <v>3</v>
      </c>
      <c r="K651" s="7">
        <f t="shared" si="31"/>
        <v>-2.9515876896739317</v>
      </c>
      <c r="L651" s="7">
        <f t="shared" si="32"/>
        <v>35.421396027878295</v>
      </c>
    </row>
    <row r="652" spans="5:12" x14ac:dyDescent="0.25">
      <c r="E652" s="18">
        <v>13</v>
      </c>
      <c r="F652" s="3" t="s">
        <v>98</v>
      </c>
      <c r="G652" s="3" t="s">
        <v>102</v>
      </c>
      <c r="H652" s="12">
        <v>40</v>
      </c>
      <c r="I652" s="13">
        <v>17</v>
      </c>
      <c r="J652" s="2">
        <f t="shared" si="30"/>
        <v>23</v>
      </c>
      <c r="K652" s="7">
        <f t="shared" si="31"/>
        <v>14.603361566465178</v>
      </c>
      <c r="L652" s="7">
        <f t="shared" si="32"/>
        <v>70.50353698351411</v>
      </c>
    </row>
    <row r="653" spans="5:12" x14ac:dyDescent="0.25">
      <c r="E653" s="18">
        <v>13</v>
      </c>
      <c r="F653" s="3" t="s">
        <v>108</v>
      </c>
      <c r="G653" s="3" t="s">
        <v>75</v>
      </c>
      <c r="H653" s="12">
        <v>51</v>
      </c>
      <c r="I653" s="13">
        <v>48</v>
      </c>
      <c r="J653" s="2">
        <f t="shared" si="30"/>
        <v>3</v>
      </c>
      <c r="K653" s="7">
        <f t="shared" si="31"/>
        <v>6.4541301989837869</v>
      </c>
      <c r="L653" s="7">
        <f t="shared" si="32"/>
        <v>11.931015431531776</v>
      </c>
    </row>
    <row r="654" spans="5:12" x14ac:dyDescent="0.25">
      <c r="E654" s="18">
        <v>13</v>
      </c>
      <c r="F654" s="3" t="s">
        <v>103</v>
      </c>
      <c r="G654" s="3" t="s">
        <v>53</v>
      </c>
      <c r="H654" s="12">
        <v>48</v>
      </c>
      <c r="I654" s="13">
        <v>15</v>
      </c>
      <c r="J654" s="2">
        <f t="shared" si="30"/>
        <v>33</v>
      </c>
      <c r="K654" s="7">
        <f t="shared" si="31"/>
        <v>25.865201228792923</v>
      </c>
      <c r="L654" s="7">
        <f t="shared" si="32"/>
        <v>50.905353505618017</v>
      </c>
    </row>
    <row r="655" spans="5:12" x14ac:dyDescent="0.25">
      <c r="E655" s="18">
        <v>13</v>
      </c>
      <c r="F655" s="3" t="s">
        <v>84</v>
      </c>
      <c r="G655" s="3" t="s">
        <v>58</v>
      </c>
      <c r="H655" s="12">
        <v>42</v>
      </c>
      <c r="I655" s="13">
        <v>24</v>
      </c>
      <c r="J655" s="2">
        <f t="shared" si="30"/>
        <v>18</v>
      </c>
      <c r="K655" s="7">
        <f t="shared" si="31"/>
        <v>11.984889562597996</v>
      </c>
      <c r="L655" s="7">
        <f t="shared" si="32"/>
        <v>36.181553574142534</v>
      </c>
    </row>
    <row r="656" spans="5:12" x14ac:dyDescent="0.25">
      <c r="E656" s="18">
        <v>13</v>
      </c>
      <c r="F656" s="3" t="s">
        <v>90</v>
      </c>
      <c r="G656" s="3" t="s">
        <v>52</v>
      </c>
      <c r="H656" s="12">
        <v>52</v>
      </c>
      <c r="I656" s="13">
        <v>30</v>
      </c>
      <c r="J656" s="2">
        <f t="shared" si="30"/>
        <v>22</v>
      </c>
      <c r="K656" s="7">
        <f t="shared" si="31"/>
        <v>22.660979834075189</v>
      </c>
      <c r="L656" s="7">
        <f t="shared" si="32"/>
        <v>0.43689434105406394</v>
      </c>
    </row>
    <row r="657" spans="5:12" x14ac:dyDescent="0.25">
      <c r="E657" s="18">
        <v>13</v>
      </c>
      <c r="F657" s="3" t="s">
        <v>85</v>
      </c>
      <c r="G657" s="3" t="s">
        <v>120</v>
      </c>
      <c r="H657" s="12">
        <v>17</v>
      </c>
      <c r="I657" s="13">
        <v>23</v>
      </c>
      <c r="J657" s="2">
        <f t="shared" si="30"/>
        <v>-6</v>
      </c>
      <c r="K657" s="7">
        <f t="shared" si="31"/>
        <v>-10.869231619932467</v>
      </c>
      <c r="L657" s="7">
        <f t="shared" si="32"/>
        <v>23.709416568550157</v>
      </c>
    </row>
    <row r="658" spans="5:12" x14ac:dyDescent="0.25">
      <c r="E658" s="18">
        <v>13</v>
      </c>
      <c r="F658" s="3" t="s">
        <v>10</v>
      </c>
      <c r="G658" s="3" t="s">
        <v>30</v>
      </c>
      <c r="H658" s="12">
        <v>17</v>
      </c>
      <c r="I658" s="13">
        <v>35</v>
      </c>
      <c r="J658" s="2">
        <f t="shared" si="30"/>
        <v>-18</v>
      </c>
      <c r="K658" s="7">
        <f t="shared" si="31"/>
        <v>-1.7879405313412096</v>
      </c>
      <c r="L658" s="7">
        <f t="shared" si="32"/>
        <v>262.83087221532912</v>
      </c>
    </row>
    <row r="659" spans="5:12" x14ac:dyDescent="0.25">
      <c r="E659" s="18">
        <v>13</v>
      </c>
      <c r="F659" s="3" t="s">
        <v>81</v>
      </c>
      <c r="G659" s="3" t="s">
        <v>7</v>
      </c>
      <c r="H659" s="12">
        <v>17</v>
      </c>
      <c r="I659" s="13">
        <v>27</v>
      </c>
      <c r="J659" s="2">
        <f t="shared" si="30"/>
        <v>-10</v>
      </c>
      <c r="K659" s="7">
        <f t="shared" si="31"/>
        <v>-0.32278493964070121</v>
      </c>
      <c r="L659" s="7">
        <f t="shared" si="32"/>
        <v>93.648491324444819</v>
      </c>
    </row>
    <row r="660" spans="5:12" x14ac:dyDescent="0.25">
      <c r="E660" s="18">
        <v>13</v>
      </c>
      <c r="F660" s="3" t="s">
        <v>69</v>
      </c>
      <c r="G660" s="3" t="s">
        <v>70</v>
      </c>
      <c r="H660" s="12">
        <v>24</v>
      </c>
      <c r="I660" s="13">
        <v>20</v>
      </c>
      <c r="J660" s="2">
        <f t="shared" si="30"/>
        <v>4</v>
      </c>
      <c r="K660" s="7">
        <f t="shared" si="31"/>
        <v>4.0881129911119949</v>
      </c>
      <c r="L660" s="7">
        <f t="shared" si="32"/>
        <v>7.7638992027024897E-3</v>
      </c>
    </row>
    <row r="661" spans="5:12" x14ac:dyDescent="0.25">
      <c r="E661" s="18">
        <v>13</v>
      </c>
      <c r="F661" s="3" t="s">
        <v>124</v>
      </c>
      <c r="G661" s="3" t="s">
        <v>93</v>
      </c>
      <c r="H661" s="12">
        <v>59</v>
      </c>
      <c r="I661" s="13">
        <v>29</v>
      </c>
      <c r="J661" s="2">
        <f t="shared" si="30"/>
        <v>30</v>
      </c>
      <c r="K661" s="7">
        <f t="shared" si="31"/>
        <v>27.111740969261557</v>
      </c>
      <c r="L661" s="7">
        <f t="shared" si="32"/>
        <v>8.3420402286421673</v>
      </c>
    </row>
    <row r="662" spans="5:12" x14ac:dyDescent="0.25">
      <c r="E662" s="18">
        <v>13</v>
      </c>
      <c r="F662" s="3" t="s">
        <v>88</v>
      </c>
      <c r="G662" s="3" t="s">
        <v>91</v>
      </c>
      <c r="H662" s="12">
        <v>41</v>
      </c>
      <c r="I662" s="13">
        <v>24</v>
      </c>
      <c r="J662" s="2">
        <f t="shared" si="30"/>
        <v>17</v>
      </c>
      <c r="K662" s="7">
        <f t="shared" si="31"/>
        <v>3.840905178996135</v>
      </c>
      <c r="L662" s="7">
        <f t="shared" si="32"/>
        <v>173.16177650817076</v>
      </c>
    </row>
    <row r="663" spans="5:12" x14ac:dyDescent="0.25">
      <c r="E663" s="18">
        <v>13</v>
      </c>
      <c r="F663" s="3" t="s">
        <v>109</v>
      </c>
      <c r="G663" s="3" t="s">
        <v>11</v>
      </c>
      <c r="H663" s="12">
        <v>24</v>
      </c>
      <c r="I663" s="13">
        <v>33</v>
      </c>
      <c r="J663" s="2">
        <f t="shared" si="30"/>
        <v>-9</v>
      </c>
      <c r="K663" s="7">
        <f t="shared" si="31"/>
        <v>-1.2135079768252868</v>
      </c>
      <c r="L663" s="7">
        <f t="shared" si="32"/>
        <v>60.629458026963434</v>
      </c>
    </row>
    <row r="664" spans="5:12" x14ac:dyDescent="0.25">
      <c r="E664" s="18">
        <v>13</v>
      </c>
      <c r="F664" s="3" t="s">
        <v>95</v>
      </c>
      <c r="G664" s="3" t="s">
        <v>31</v>
      </c>
      <c r="H664" s="12">
        <v>13</v>
      </c>
      <c r="I664" s="13">
        <v>22</v>
      </c>
      <c r="J664" s="2">
        <f t="shared" si="30"/>
        <v>-9</v>
      </c>
      <c r="K664" s="7">
        <f t="shared" si="31"/>
        <v>-1.1659024588049252</v>
      </c>
      <c r="L664" s="7">
        <f t="shared" si="32"/>
        <v>61.373084284958708</v>
      </c>
    </row>
    <row r="665" spans="5:12" x14ac:dyDescent="0.25">
      <c r="E665" s="18">
        <v>13</v>
      </c>
      <c r="F665" s="3" t="s">
        <v>29</v>
      </c>
      <c r="G665" s="3" t="s">
        <v>123</v>
      </c>
      <c r="H665" s="12">
        <v>52</v>
      </c>
      <c r="I665" s="13">
        <v>23</v>
      </c>
      <c r="J665" s="2">
        <f t="shared" si="30"/>
        <v>29</v>
      </c>
      <c r="K665" s="7">
        <f t="shared" si="31"/>
        <v>10.329875791696363</v>
      </c>
      <c r="L665" s="7">
        <f t="shared" si="32"/>
        <v>348.57353795348553</v>
      </c>
    </row>
    <row r="666" spans="5:12" x14ac:dyDescent="0.25">
      <c r="E666" s="18">
        <v>13</v>
      </c>
      <c r="F666" s="3" t="s">
        <v>94</v>
      </c>
      <c r="G666" s="3" t="s">
        <v>22</v>
      </c>
      <c r="H666" s="12">
        <v>48</v>
      </c>
      <c r="I666" s="13">
        <v>10</v>
      </c>
      <c r="J666" s="2">
        <f t="shared" si="30"/>
        <v>38</v>
      </c>
      <c r="K666" s="7">
        <f t="shared" si="31"/>
        <v>-1.8952530245176038</v>
      </c>
      <c r="L666" s="7">
        <f t="shared" si="32"/>
        <v>1591.6312138902808</v>
      </c>
    </row>
    <row r="667" spans="5:12" x14ac:dyDescent="0.25">
      <c r="E667" s="18">
        <v>14</v>
      </c>
      <c r="F667" s="3" t="s">
        <v>101</v>
      </c>
      <c r="G667" s="3" t="s">
        <v>113</v>
      </c>
      <c r="H667" s="12">
        <v>17</v>
      </c>
      <c r="I667" s="13">
        <v>20</v>
      </c>
      <c r="J667" s="2">
        <f t="shared" si="30"/>
        <v>-3</v>
      </c>
      <c r="K667" s="7">
        <f t="shared" si="31"/>
        <v>5.0672406482208707</v>
      </c>
      <c r="L667" s="7">
        <f t="shared" si="32"/>
        <v>65.080371676307095</v>
      </c>
    </row>
    <row r="668" spans="5:12" x14ac:dyDescent="0.25">
      <c r="E668" s="18">
        <v>14</v>
      </c>
      <c r="F668" s="3" t="s">
        <v>6</v>
      </c>
      <c r="G668" s="3" t="s">
        <v>61</v>
      </c>
      <c r="H668" s="12">
        <v>37</v>
      </c>
      <c r="I668" s="13">
        <v>44</v>
      </c>
      <c r="J668" s="2">
        <f t="shared" si="30"/>
        <v>-7</v>
      </c>
      <c r="K668" s="7">
        <f t="shared" si="31"/>
        <v>-5.6321512694834475</v>
      </c>
      <c r="L668" s="7">
        <f t="shared" si="32"/>
        <v>1.8710101495757443</v>
      </c>
    </row>
    <row r="669" spans="5:12" x14ac:dyDescent="0.25">
      <c r="E669" s="18">
        <v>14</v>
      </c>
      <c r="F669" s="3" t="s">
        <v>30</v>
      </c>
      <c r="G669" s="3" t="s">
        <v>10</v>
      </c>
      <c r="H669" s="12">
        <v>27</v>
      </c>
      <c r="I669" s="13">
        <v>24</v>
      </c>
      <c r="J669" s="2">
        <f t="shared" si="30"/>
        <v>3</v>
      </c>
      <c r="K669" s="7">
        <f t="shared" si="31"/>
        <v>9.0796858037938897</v>
      </c>
      <c r="L669" s="7">
        <f t="shared" si="32"/>
        <v>36.962579472852951</v>
      </c>
    </row>
    <row r="670" spans="5:12" x14ac:dyDescent="0.25">
      <c r="E670" s="18">
        <v>14</v>
      </c>
      <c r="F670" s="3" t="s">
        <v>121</v>
      </c>
      <c r="G670" s="3" t="s">
        <v>108</v>
      </c>
      <c r="H670" s="12">
        <v>17</v>
      </c>
      <c r="I670" s="13">
        <v>24</v>
      </c>
      <c r="J670" s="2">
        <f t="shared" si="30"/>
        <v>-7</v>
      </c>
      <c r="K670" s="7">
        <f t="shared" si="31"/>
        <v>-8.9325047333360637</v>
      </c>
      <c r="L670" s="7">
        <f t="shared" si="32"/>
        <v>3.7345745443662905</v>
      </c>
    </row>
    <row r="671" spans="5:12" x14ac:dyDescent="0.25">
      <c r="E671" s="18">
        <v>14</v>
      </c>
      <c r="F671" s="3" t="s">
        <v>115</v>
      </c>
      <c r="G671" s="3" t="s">
        <v>75</v>
      </c>
      <c r="H671" s="12">
        <v>41</v>
      </c>
      <c r="I671" s="13">
        <v>34</v>
      </c>
      <c r="J671" s="2">
        <f t="shared" si="30"/>
        <v>7</v>
      </c>
      <c r="K671" s="7">
        <f t="shared" si="31"/>
        <v>-1.9200952913429066</v>
      </c>
      <c r="L671" s="7">
        <f t="shared" si="32"/>
        <v>79.568100006637906</v>
      </c>
    </row>
    <row r="672" spans="5:12" x14ac:dyDescent="0.25">
      <c r="E672" s="18">
        <v>14</v>
      </c>
      <c r="F672" s="3" t="s">
        <v>35</v>
      </c>
      <c r="G672" s="3" t="s">
        <v>1</v>
      </c>
      <c r="H672" s="12">
        <v>33</v>
      </c>
      <c r="I672" s="13">
        <v>27</v>
      </c>
      <c r="J672" s="2">
        <f t="shared" si="30"/>
        <v>6</v>
      </c>
      <c r="K672" s="7">
        <f t="shared" si="31"/>
        <v>1.7978405854658885</v>
      </c>
      <c r="L672" s="7">
        <f t="shared" si="32"/>
        <v>17.65814374515767</v>
      </c>
    </row>
    <row r="673" spans="5:12" x14ac:dyDescent="0.25">
      <c r="E673" s="18">
        <v>14</v>
      </c>
      <c r="F673" s="3" t="s">
        <v>47</v>
      </c>
      <c r="G673" s="3" t="s">
        <v>74</v>
      </c>
      <c r="H673" s="12">
        <v>59</v>
      </c>
      <c r="I673" s="13">
        <v>10</v>
      </c>
      <c r="J673" s="2">
        <f t="shared" si="30"/>
        <v>49</v>
      </c>
      <c r="K673" s="7">
        <f t="shared" si="31"/>
        <v>19.830571833873105</v>
      </c>
      <c r="L673" s="7">
        <f t="shared" si="32"/>
        <v>850.85553953883709</v>
      </c>
    </row>
    <row r="674" spans="5:12" x14ac:dyDescent="0.25">
      <c r="E674" s="18">
        <v>14</v>
      </c>
      <c r="F674" s="3" t="s">
        <v>104</v>
      </c>
      <c r="G674" s="3" t="s">
        <v>12</v>
      </c>
      <c r="H674" s="12">
        <v>45</v>
      </c>
      <c r="I674" s="13">
        <v>0</v>
      </c>
      <c r="J674" s="2">
        <f t="shared" si="30"/>
        <v>45</v>
      </c>
      <c r="K674" s="7">
        <f t="shared" si="31"/>
        <v>13.906742971863633</v>
      </c>
      <c r="L674" s="7">
        <f t="shared" si="32"/>
        <v>966.79063261775161</v>
      </c>
    </row>
    <row r="675" spans="5:12" x14ac:dyDescent="0.25">
      <c r="E675" s="18">
        <v>14</v>
      </c>
      <c r="F675" s="3" t="s">
        <v>26</v>
      </c>
      <c r="G675" s="3" t="s">
        <v>90</v>
      </c>
      <c r="H675" s="12">
        <v>21</v>
      </c>
      <c r="I675" s="13">
        <v>35</v>
      </c>
      <c r="J675" s="2">
        <f t="shared" si="30"/>
        <v>-14</v>
      </c>
      <c r="K675" s="7">
        <f t="shared" si="31"/>
        <v>-8.7437163173632264</v>
      </c>
      <c r="L675" s="7">
        <f t="shared" si="32"/>
        <v>27.628518152353603</v>
      </c>
    </row>
    <row r="676" spans="5:12" x14ac:dyDescent="0.25">
      <c r="E676" s="18">
        <v>14</v>
      </c>
      <c r="F676" s="3" t="s">
        <v>14</v>
      </c>
      <c r="G676" s="3" t="s">
        <v>118</v>
      </c>
      <c r="H676" s="12">
        <v>17</v>
      </c>
      <c r="I676" s="13">
        <v>34</v>
      </c>
      <c r="J676" s="2">
        <f t="shared" si="30"/>
        <v>-17</v>
      </c>
      <c r="K676" s="7">
        <f t="shared" si="31"/>
        <v>-13.117250980160879</v>
      </c>
      <c r="L676" s="7">
        <f t="shared" si="32"/>
        <v>15.075739951061655</v>
      </c>
    </row>
    <row r="677" spans="5:12" x14ac:dyDescent="0.25">
      <c r="E677" s="18">
        <v>14</v>
      </c>
      <c r="F677" s="3" t="s">
        <v>56</v>
      </c>
      <c r="G677" s="3" t="s">
        <v>27</v>
      </c>
      <c r="H677" s="12">
        <v>21</v>
      </c>
      <c r="I677" s="13">
        <v>27</v>
      </c>
      <c r="J677" s="2">
        <f t="shared" si="30"/>
        <v>-6</v>
      </c>
      <c r="K677" s="7">
        <f t="shared" si="31"/>
        <v>-6.2568671457803369</v>
      </c>
      <c r="L677" s="7">
        <f t="shared" si="32"/>
        <v>6.5980730581336827E-2</v>
      </c>
    </row>
    <row r="678" spans="5:12" x14ac:dyDescent="0.25">
      <c r="E678" s="18">
        <v>14</v>
      </c>
      <c r="F678" s="3" t="s">
        <v>49</v>
      </c>
      <c r="G678" s="3" t="s">
        <v>100</v>
      </c>
      <c r="H678" s="12">
        <v>28</v>
      </c>
      <c r="I678" s="13">
        <v>32</v>
      </c>
      <c r="J678" s="2">
        <f t="shared" si="30"/>
        <v>-4</v>
      </c>
      <c r="K678" s="7">
        <f t="shared" si="31"/>
        <v>-7.9050089093994451</v>
      </c>
      <c r="L678" s="7">
        <f t="shared" si="32"/>
        <v>15.249094582489043</v>
      </c>
    </row>
    <row r="679" spans="5:12" x14ac:dyDescent="0.25">
      <c r="E679" s="18">
        <v>14</v>
      </c>
      <c r="F679" s="3" t="s">
        <v>97</v>
      </c>
      <c r="G679" s="3" t="s">
        <v>16</v>
      </c>
      <c r="H679" s="12">
        <v>66</v>
      </c>
      <c r="I679" s="13">
        <v>28</v>
      </c>
      <c r="J679" s="2">
        <f t="shared" si="30"/>
        <v>38</v>
      </c>
      <c r="K679" s="7">
        <f t="shared" si="31"/>
        <v>22.689700159313166</v>
      </c>
      <c r="L679" s="7">
        <f t="shared" si="32"/>
        <v>234.40528121173531</v>
      </c>
    </row>
    <row r="680" spans="5:12" x14ac:dyDescent="0.25">
      <c r="E680" s="18">
        <v>14</v>
      </c>
      <c r="F680" s="3" t="s">
        <v>89</v>
      </c>
      <c r="G680" s="3" t="s">
        <v>71</v>
      </c>
      <c r="H680" s="12">
        <v>3</v>
      </c>
      <c r="I680" s="13">
        <v>27</v>
      </c>
      <c r="J680" s="2">
        <f t="shared" si="30"/>
        <v>-24</v>
      </c>
      <c r="K680" s="7">
        <f t="shared" si="31"/>
        <v>-10.551924682258505</v>
      </c>
      <c r="L680" s="7">
        <f t="shared" si="32"/>
        <v>180.850729751648</v>
      </c>
    </row>
    <row r="681" spans="5:12" x14ac:dyDescent="0.25">
      <c r="E681" s="18">
        <v>14</v>
      </c>
      <c r="F681" s="3" t="s">
        <v>116</v>
      </c>
      <c r="G681" s="3" t="s">
        <v>72</v>
      </c>
      <c r="H681" s="12">
        <v>5</v>
      </c>
      <c r="I681" s="13">
        <v>21</v>
      </c>
      <c r="J681" s="2">
        <f t="shared" si="30"/>
        <v>-16</v>
      </c>
      <c r="K681" s="7">
        <f t="shared" si="31"/>
        <v>-13.631741906638513</v>
      </c>
      <c r="L681" s="7">
        <f t="shared" si="32"/>
        <v>5.6086463967721834</v>
      </c>
    </row>
    <row r="682" spans="5:12" x14ac:dyDescent="0.25">
      <c r="E682" s="18">
        <v>14</v>
      </c>
      <c r="F682" s="3" t="s">
        <v>76</v>
      </c>
      <c r="G682" s="3" t="s">
        <v>78</v>
      </c>
      <c r="H682" s="12">
        <v>42</v>
      </c>
      <c r="I682" s="13">
        <v>24</v>
      </c>
      <c r="J682" s="2">
        <f t="shared" si="30"/>
        <v>18</v>
      </c>
      <c r="K682" s="7">
        <f t="shared" si="31"/>
        <v>13.337563224250484</v>
      </c>
      <c r="L682" s="7">
        <f t="shared" si="32"/>
        <v>21.738316687861541</v>
      </c>
    </row>
    <row r="683" spans="5:12" x14ac:dyDescent="0.25">
      <c r="E683" s="18">
        <v>14</v>
      </c>
      <c r="F683" s="3" t="s">
        <v>62</v>
      </c>
      <c r="G683" s="3" t="s">
        <v>59</v>
      </c>
      <c r="H683" s="12">
        <v>70</v>
      </c>
      <c r="I683" s="13">
        <v>31</v>
      </c>
      <c r="J683" s="2">
        <f t="shared" si="30"/>
        <v>39</v>
      </c>
      <c r="K683" s="7">
        <f t="shared" si="31"/>
        <v>8.2414408046396765</v>
      </c>
      <c r="L683" s="7">
        <f t="shared" si="32"/>
        <v>946.08896377448514</v>
      </c>
    </row>
    <row r="684" spans="5:12" x14ac:dyDescent="0.25">
      <c r="E684" s="18">
        <v>14</v>
      </c>
      <c r="F684" s="3" t="s">
        <v>94</v>
      </c>
      <c r="G684" s="3" t="s">
        <v>52</v>
      </c>
      <c r="H684" s="12">
        <v>23</v>
      </c>
      <c r="I684" s="13">
        <v>7</v>
      </c>
      <c r="J684" s="2">
        <f t="shared" si="30"/>
        <v>16</v>
      </c>
      <c r="K684" s="7">
        <f t="shared" si="31"/>
        <v>-0.74322973657374147</v>
      </c>
      <c r="L684" s="7">
        <f t="shared" si="32"/>
        <v>280.33574201168722</v>
      </c>
    </row>
    <row r="685" spans="5:12" ht="16.5" thickBot="1" x14ac:dyDescent="0.3">
      <c r="E685" s="19">
        <v>15</v>
      </c>
      <c r="F685" s="14" t="s">
        <v>122</v>
      </c>
      <c r="G685" s="14" t="s">
        <v>32</v>
      </c>
      <c r="H685" s="15">
        <v>13</v>
      </c>
      <c r="I685" s="16">
        <v>17</v>
      </c>
      <c r="J685" s="2">
        <f t="shared" si="30"/>
        <v>-4</v>
      </c>
      <c r="K685" s="7">
        <f t="shared" si="31"/>
        <v>-8.0400900874539225</v>
      </c>
      <c r="L685" s="7">
        <f t="shared" si="32"/>
        <v>16.322327914743443</v>
      </c>
    </row>
    <row r="686" spans="5:12" ht="16.5" thickTop="1" x14ac:dyDescent="0.25"/>
  </sheetData>
  <sortState ref="B12:C135">
    <sortCondition ref="B12:B135"/>
  </sortState>
  <mergeCells count="4">
    <mergeCell ref="A1:D1"/>
    <mergeCell ref="E1:G1"/>
    <mergeCell ref="A5:D5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Shell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2015-09-23T21:19:41Z</dcterms:modified>
</cp:coreProperties>
</file>