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360" yWindow="150" windowWidth="8415" windowHeight="4905"/>
  </bookViews>
  <sheets>
    <sheet name="Model" sheetId="2" r:id="rId1"/>
    <sheet name="Results" sheetId="3" r:id="rId2"/>
  </sheets>
  <definedNames>
    <definedName name="solver_adj" localSheetId="0" hidden="1">Model!$B$11:$E$11</definedName>
    <definedName name="solver_adj" localSheetId="1" hidden="1">Results!$B$11:$E$11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Model!$B$11</definedName>
    <definedName name="solver_lhs1" localSheetId="1" hidden="1">Results!$B$11</definedName>
    <definedName name="solver_lhs2" localSheetId="0" hidden="1">Model!$C$11</definedName>
    <definedName name="solver_lhs2" localSheetId="1" hidden="1">Results!$C$11</definedName>
    <definedName name="solver_lhs3" localSheetId="0" hidden="1">Model!$E$11</definedName>
    <definedName name="solver_lhs3" localSheetId="1" hidden="1">Results!$E$11</definedName>
    <definedName name="solver_lhs4" localSheetId="0" hidden="1">Model!$F$11</definedName>
    <definedName name="solver_lhs4" localSheetId="1" hidden="1">Results!$F$11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Model!$B$15</definedName>
    <definedName name="solver_opt" localSheetId="1" hidden="1">Results!$B$15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hs1" localSheetId="0" hidden="1">Model!$B$13</definedName>
    <definedName name="solver_rhs1" localSheetId="1" hidden="1">Results!$B$13</definedName>
    <definedName name="solver_rhs2" localSheetId="0" hidden="1">Model!$C$13</definedName>
    <definedName name="solver_rhs2" localSheetId="1" hidden="1">Results!$C$13</definedName>
    <definedName name="solver_rhs3" localSheetId="0" hidden="1">Model!$E$13</definedName>
    <definedName name="solver_rhs3" localSheetId="1" hidden="1">Results!$E$13</definedName>
    <definedName name="solver_rhs4" localSheetId="0" hidden="1">Model!$H$11</definedName>
    <definedName name="solver_rhs4" localSheetId="1" hidden="1">Results!$H$11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 iterate="1"/>
</workbook>
</file>

<file path=xl/calcChain.xml><?xml version="1.0" encoding="utf-8"?>
<calcChain xmlns="http://schemas.openxmlformats.org/spreadsheetml/2006/main">
  <c r="B15" i="3" l="1"/>
  <c r="C13" i="3"/>
  <c r="B13" i="3"/>
  <c r="F11" i="3"/>
  <c r="E13" i="3" s="1"/>
  <c r="B13" i="2" l="1"/>
  <c r="C13" i="2"/>
  <c r="B15" i="2"/>
  <c r="F11" i="2"/>
  <c r="E13" i="2" s="1"/>
</calcChain>
</file>

<file path=xl/sharedStrings.xml><?xml version="1.0" encoding="utf-8"?>
<sst xmlns="http://schemas.openxmlformats.org/spreadsheetml/2006/main" count="38" uniqueCount="13">
  <si>
    <t>Annual rates</t>
  </si>
  <si>
    <t>Bonds</t>
  </si>
  <si>
    <t>Home loans</t>
  </si>
  <si>
    <t>Auto loans</t>
  </si>
  <si>
    <t>Personal loans</t>
  </si>
  <si>
    <t>Maximum percent in personal loans</t>
  </si>
  <si>
    <t>Amounts invested</t>
  </si>
  <si>
    <t>Total</t>
  </si>
  <si>
    <t>Available</t>
  </si>
  <si>
    <t>Annual return</t>
  </si>
  <si>
    <t>Assets of bank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</si>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</sst>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Fill="1" applyBorder="1"/>
    <xf numFmtId="6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quotePrefix="1" applyFont="1" applyFill="1" applyBorder="1"/>
    <xf numFmtId="9" fontId="3" fillId="0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showFormulas="1" tabSelected="1" workbookViewId="0">
      <selection activeCell="J21" sqref="J21"/>
    </sheetView>
  </sheetViews>
  <sheetFormatPr defaultRowHeight="15.75" x14ac:dyDescent="0.25"/>
  <cols>
    <col min="1" max="1" width="16.140625" style="3" bestFit="1" customWidth="1"/>
    <col min="2" max="2" width="16.85546875" style="3" bestFit="1" customWidth="1"/>
    <col min="3" max="3" width="5.7109375" style="3" bestFit="1" customWidth="1"/>
    <col min="4" max="4" width="5.28515625" style="3" bestFit="1" customWidth="1"/>
    <col min="5" max="5" width="6.85546875" style="3" bestFit="1" customWidth="1"/>
    <col min="6" max="6" width="8.28515625" style="3" bestFit="1" customWidth="1"/>
    <col min="7" max="7" width="1.85546875" style="3" bestFit="1" customWidth="1"/>
    <col min="8" max="8" width="4.5703125" style="3" bestFit="1" customWidth="1"/>
    <col min="9" max="9" width="9.140625" style="3"/>
    <col min="10" max="10" width="13.7109375" style="3" customWidth="1"/>
    <col min="11" max="16384" width="9.140625" style="3"/>
  </cols>
  <sheetData>
    <row r="1" spans="1:11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</row>
    <row r="3" spans="1:11" x14ac:dyDescent="0.25">
      <c r="A3" s="2" t="s">
        <v>0</v>
      </c>
      <c r="B3" s="2"/>
      <c r="C3" s="2"/>
      <c r="D3" s="2"/>
      <c r="E3" s="2"/>
      <c r="F3" s="2"/>
      <c r="G3" s="2"/>
      <c r="H3" s="2"/>
      <c r="I3" s="2"/>
    </row>
    <row r="4" spans="1:11" s="5" customFormat="1" x14ac:dyDescent="0.25">
      <c r="A4" s="4"/>
      <c r="B4" s="4" t="s">
        <v>1</v>
      </c>
      <c r="C4" s="4" t="s">
        <v>2</v>
      </c>
      <c r="D4" s="4" t="s">
        <v>3</v>
      </c>
      <c r="E4" s="4" t="s">
        <v>4</v>
      </c>
      <c r="F4" s="4"/>
      <c r="G4" s="4"/>
      <c r="H4" s="4"/>
      <c r="I4" s="4"/>
      <c r="J4" s="3"/>
      <c r="K4" s="3"/>
    </row>
    <row r="5" spans="1:11" x14ac:dyDescent="0.25">
      <c r="A5" s="2"/>
      <c r="B5" s="6">
        <v>0.1</v>
      </c>
      <c r="C5" s="6">
        <v>0.16</v>
      </c>
      <c r="D5" s="6">
        <v>0.13</v>
      </c>
      <c r="E5" s="6">
        <v>0.2</v>
      </c>
      <c r="F5" s="2"/>
      <c r="G5" s="2"/>
      <c r="H5" s="2"/>
      <c r="I5" s="2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</row>
    <row r="7" spans="1:11" x14ac:dyDescent="0.25">
      <c r="A7" s="2" t="s">
        <v>5</v>
      </c>
      <c r="B7" s="10">
        <v>0.25</v>
      </c>
      <c r="C7" s="2"/>
      <c r="D7" s="6"/>
      <c r="E7" s="2"/>
      <c r="F7" s="2"/>
      <c r="G7" s="2"/>
      <c r="H7" s="2"/>
      <c r="I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</row>
    <row r="9" spans="1:11" x14ac:dyDescent="0.25">
      <c r="A9" s="2" t="s">
        <v>6</v>
      </c>
      <c r="B9" s="2"/>
      <c r="C9" s="2"/>
      <c r="D9" s="2"/>
      <c r="E9" s="2"/>
      <c r="F9" s="2"/>
      <c r="G9" s="2"/>
      <c r="H9" s="2"/>
      <c r="I9" s="2"/>
    </row>
    <row r="10" spans="1:11" x14ac:dyDescent="0.25">
      <c r="A10" s="2"/>
      <c r="B10" s="4" t="s">
        <v>1</v>
      </c>
      <c r="C10" s="4" t="s">
        <v>2</v>
      </c>
      <c r="D10" s="4" t="s">
        <v>3</v>
      </c>
      <c r="E10" s="4" t="s">
        <v>4</v>
      </c>
      <c r="F10" s="4" t="s">
        <v>7</v>
      </c>
      <c r="G10" s="2"/>
      <c r="H10" s="4" t="s">
        <v>8</v>
      </c>
      <c r="I10" s="2"/>
    </row>
    <row r="11" spans="1:11" x14ac:dyDescent="0.25">
      <c r="A11" s="2"/>
      <c r="B11" s="7">
        <v>125000</v>
      </c>
      <c r="C11" s="7">
        <v>125000</v>
      </c>
      <c r="D11" s="7">
        <v>125000</v>
      </c>
      <c r="E11" s="7">
        <v>125000</v>
      </c>
      <c r="F11" s="7">
        <f>SUM(B11:E11)</f>
        <v>500000</v>
      </c>
      <c r="G11" s="8" t="s">
        <v>11</v>
      </c>
      <c r="H11" s="7">
        <v>500000</v>
      </c>
      <c r="I11" s="2"/>
    </row>
    <row r="12" spans="1:11" x14ac:dyDescent="0.25">
      <c r="A12" s="2"/>
      <c r="B12" s="8" t="s">
        <v>12</v>
      </c>
      <c r="C12" s="8" t="s">
        <v>11</v>
      </c>
      <c r="D12" s="8"/>
      <c r="E12" s="8" t="s">
        <v>11</v>
      </c>
      <c r="F12" s="2"/>
      <c r="G12" s="2"/>
      <c r="H12" s="2"/>
      <c r="I12" s="2"/>
      <c r="J12" s="2"/>
      <c r="K12" s="2"/>
    </row>
    <row r="13" spans="1:11" x14ac:dyDescent="0.25">
      <c r="A13" s="2"/>
      <c r="B13" s="7">
        <f>E11</f>
        <v>125000</v>
      </c>
      <c r="C13" s="7">
        <f>D11</f>
        <v>125000</v>
      </c>
      <c r="D13" s="7"/>
      <c r="E13" s="7">
        <f>B7*F11</f>
        <v>125000</v>
      </c>
      <c r="F13" s="2"/>
      <c r="G13" s="2"/>
      <c r="H13" s="2"/>
      <c r="I13" s="2"/>
      <c r="J13" s="1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9"/>
    </row>
    <row r="15" spans="1:11" x14ac:dyDescent="0.25">
      <c r="A15" s="2" t="s">
        <v>9</v>
      </c>
      <c r="B15" s="7">
        <f>SUMPRODUCT(B5:E5,B11:E11)</f>
        <v>73750</v>
      </c>
      <c r="C15" s="2"/>
      <c r="D15" s="2"/>
      <c r="E15" s="2"/>
      <c r="F15" s="2"/>
      <c r="G15" s="2"/>
      <c r="H15" s="2"/>
      <c r="I15" s="2"/>
      <c r="J15" s="2"/>
      <c r="K15" s="9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9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9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9"/>
    </row>
  </sheetData>
  <printOptions headings="1" gridLines="1" gridLinesSet="0"/>
  <pageMargins left="0.75" right="0.75" top="1" bottom="1" header="0.5" footer="0.5"/>
  <pageSetup scale="6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>
      <selection activeCell="B15" sqref="B15"/>
    </sheetView>
  </sheetViews>
  <sheetFormatPr defaultRowHeight="15.75" x14ac:dyDescent="0.25"/>
  <cols>
    <col min="1" max="1" width="32.140625" style="3" bestFit="1" customWidth="1"/>
    <col min="2" max="2" width="10.28515625" style="3" bestFit="1" customWidth="1"/>
    <col min="3" max="3" width="11.28515625" style="3" bestFit="1" customWidth="1"/>
    <col min="4" max="4" width="10.28515625" style="3" bestFit="1" customWidth="1"/>
    <col min="5" max="5" width="13.5703125" style="3" bestFit="1" customWidth="1"/>
    <col min="6" max="6" width="10.28515625" style="3" bestFit="1" customWidth="1"/>
    <col min="7" max="7" width="3.5703125" style="3" bestFit="1" customWidth="1"/>
    <col min="8" max="8" width="10.28515625" style="3" bestFit="1" customWidth="1"/>
    <col min="9" max="9" width="9.140625" style="3"/>
    <col min="10" max="10" width="13.7109375" style="3" customWidth="1"/>
    <col min="11" max="16384" width="9.140625" style="3"/>
  </cols>
  <sheetData>
    <row r="1" spans="1:11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</row>
    <row r="3" spans="1:11" x14ac:dyDescent="0.25">
      <c r="A3" s="2" t="s">
        <v>0</v>
      </c>
      <c r="B3" s="2"/>
      <c r="C3" s="2"/>
      <c r="D3" s="2"/>
      <c r="E3" s="2"/>
      <c r="F3" s="2"/>
      <c r="G3" s="2"/>
      <c r="H3" s="2"/>
      <c r="I3" s="2"/>
    </row>
    <row r="4" spans="1:11" s="5" customFormat="1" x14ac:dyDescent="0.25">
      <c r="A4" s="4"/>
      <c r="B4" s="4" t="s">
        <v>1</v>
      </c>
      <c r="C4" s="4" t="s">
        <v>2</v>
      </c>
      <c r="D4" s="4" t="s">
        <v>3</v>
      </c>
      <c r="E4" s="4" t="s">
        <v>4</v>
      </c>
      <c r="F4" s="4"/>
      <c r="G4" s="4"/>
      <c r="H4" s="4"/>
      <c r="I4" s="4"/>
      <c r="J4" s="3"/>
      <c r="K4" s="3"/>
    </row>
    <row r="5" spans="1:11" x14ac:dyDescent="0.25">
      <c r="A5" s="2"/>
      <c r="B5" s="6">
        <v>0.1</v>
      </c>
      <c r="C5" s="6">
        <v>0.16</v>
      </c>
      <c r="D5" s="6">
        <v>0.13</v>
      </c>
      <c r="E5" s="6">
        <v>0.2</v>
      </c>
      <c r="F5" s="2"/>
      <c r="G5" s="2"/>
      <c r="H5" s="2"/>
      <c r="I5" s="2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</row>
    <row r="7" spans="1:11" x14ac:dyDescent="0.25">
      <c r="A7" s="2" t="s">
        <v>5</v>
      </c>
      <c r="B7" s="10">
        <v>0.25</v>
      </c>
      <c r="C7" s="2"/>
      <c r="D7" s="6"/>
      <c r="E7" s="2"/>
      <c r="F7" s="2"/>
      <c r="G7" s="2"/>
      <c r="H7" s="2"/>
      <c r="I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</row>
    <row r="9" spans="1:11" x14ac:dyDescent="0.25">
      <c r="A9" s="2" t="s">
        <v>6</v>
      </c>
      <c r="B9" s="2"/>
      <c r="C9" s="2"/>
      <c r="D9" s="2"/>
      <c r="E9" s="2"/>
      <c r="F9" s="2"/>
      <c r="G9" s="2"/>
      <c r="H9" s="2"/>
      <c r="I9" s="2"/>
    </row>
    <row r="10" spans="1:11" x14ac:dyDescent="0.25">
      <c r="A10" s="2"/>
      <c r="B10" s="4" t="s">
        <v>1</v>
      </c>
      <c r="C10" s="4" t="s">
        <v>2</v>
      </c>
      <c r="D10" s="4" t="s">
        <v>3</v>
      </c>
      <c r="E10" s="4" t="s">
        <v>4</v>
      </c>
      <c r="F10" s="4" t="s">
        <v>7</v>
      </c>
      <c r="G10" s="2"/>
      <c r="H10" s="4" t="s">
        <v>8</v>
      </c>
      <c r="I10" s="2"/>
    </row>
    <row r="11" spans="1:11" x14ac:dyDescent="0.25">
      <c r="A11" s="2"/>
      <c r="B11" s="7">
        <v>125000</v>
      </c>
      <c r="C11" s="7">
        <v>125000</v>
      </c>
      <c r="D11" s="7">
        <v>125000</v>
      </c>
      <c r="E11" s="7">
        <v>125000</v>
      </c>
      <c r="F11" s="7">
        <f>SUM(B11:E11)</f>
        <v>500000</v>
      </c>
      <c r="G11" s="8" t="s">
        <v>11</v>
      </c>
      <c r="H11" s="7">
        <v>500000</v>
      </c>
      <c r="I11" s="2"/>
    </row>
    <row r="12" spans="1:11" x14ac:dyDescent="0.25">
      <c r="A12" s="2"/>
      <c r="B12" s="8" t="s">
        <v>12</v>
      </c>
      <c r="C12" s="8" t="s">
        <v>11</v>
      </c>
      <c r="D12" s="8"/>
      <c r="E12" s="8" t="s">
        <v>11</v>
      </c>
      <c r="F12" s="2"/>
      <c r="G12" s="2"/>
      <c r="H12" s="2"/>
      <c r="I12" s="2"/>
      <c r="J12" s="2"/>
      <c r="K12" s="2"/>
    </row>
    <row r="13" spans="1:11" x14ac:dyDescent="0.25">
      <c r="A13" s="2"/>
      <c r="B13" s="7">
        <f>E11</f>
        <v>125000</v>
      </c>
      <c r="C13" s="7">
        <f>D11</f>
        <v>125000</v>
      </c>
      <c r="D13" s="7"/>
      <c r="E13" s="7">
        <f>B7*F11</f>
        <v>125000</v>
      </c>
      <c r="F13" s="2"/>
      <c r="G13" s="2"/>
      <c r="H13" s="2"/>
      <c r="I13" s="2"/>
      <c r="J13" s="1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9"/>
    </row>
    <row r="15" spans="1:11" x14ac:dyDescent="0.25">
      <c r="A15" s="2" t="s">
        <v>9</v>
      </c>
      <c r="B15" s="7">
        <f>SUMPRODUCT(B5:E5,B11:E11)</f>
        <v>73750</v>
      </c>
      <c r="C15" s="2"/>
      <c r="D15" s="2"/>
      <c r="E15" s="2"/>
      <c r="F15" s="2"/>
      <c r="G15" s="2"/>
      <c r="H15" s="2"/>
      <c r="I15" s="2"/>
      <c r="J15" s="2"/>
      <c r="K15" s="9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9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9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9"/>
    </row>
  </sheetData>
  <printOptions headings="1" gridLines="1" gridLinesSet="0"/>
  <pageMargins left="0.75" right="0.75" top="1" bottom="1" header="0.5" footer="0.5"/>
  <pageSetup scale="8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2014-09-18T17:08:59Z</dcterms:created>
  <dcterms:modified xsi:type="dcterms:W3CDTF">2014-09-18T17:09:07Z</dcterms:modified>
</cp:coreProperties>
</file>