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del" sheetId="4" r:id="rId1"/>
  </sheets>
  <definedNames>
    <definedName name="solver_adj" localSheetId="0" hidden="1">Model!$B$14:$H$14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Model!$B$14:$H$14</definedName>
    <definedName name="solver_lhs2" localSheetId="0" hidden="1">Model!$B$18:$B$20</definedName>
    <definedName name="solver_lhs3" localSheetId="0" hidden="1">Model!$B$24:$B$26</definedName>
    <definedName name="solver_lhs4" localSheetId="0" hidden="1">Model!$B$30</definedName>
    <definedName name="solver_lhs5" localSheetId="0" hidden="1">Model!$I$14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Model!$B$32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hs1" localSheetId="0" hidden="1">binary</definedName>
    <definedName name="solver_rhs2" localSheetId="0" hidden="1">Model!$D$18:$D$20</definedName>
    <definedName name="solver_rhs3" localSheetId="0" hidden="1">Model!$D$24:$D$26</definedName>
    <definedName name="solver_rhs4" localSheetId="0" hidden="1">Model!$D$30</definedName>
    <definedName name="solver_rhs5" localSheetId="0" hidden="1">Model!$K$14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32" i="4" l="1"/>
  <c r="B30" i="4"/>
  <c r="B26" i="4"/>
  <c r="B25" i="4"/>
  <c r="B24" i="4"/>
  <c r="B20" i="4"/>
  <c r="B19" i="4"/>
  <c r="B18" i="4"/>
  <c r="I14" i="4"/>
</calcChain>
</file>

<file path=xl/sharedStrings.xml><?xml version="1.0" encoding="utf-8"?>
<sst xmlns="http://schemas.openxmlformats.org/spreadsheetml/2006/main" count="50" uniqueCount="28">
  <si>
    <t>&gt;=</t>
  </si>
  <si>
    <t>Basketball lineup</t>
  </si>
  <si>
    <t>Data on players</t>
  </si>
  <si>
    <t>Player 1</t>
  </si>
  <si>
    <t>Player 2</t>
  </si>
  <si>
    <t>Player 3</t>
  </si>
  <si>
    <t>Player 4</t>
  </si>
  <si>
    <t>Player 5</t>
  </si>
  <si>
    <t>Player 6</t>
  </si>
  <si>
    <t>Player 7</t>
  </si>
  <si>
    <t>Ball-handling</t>
  </si>
  <si>
    <t>Shooting</t>
  </si>
  <si>
    <t>Rebounding</t>
  </si>
  <si>
    <t>Defense</t>
  </si>
  <si>
    <t>Required</t>
  </si>
  <si>
    <t>Player plays</t>
  </si>
  <si>
    <t>=</t>
  </si>
  <si>
    <t>Constraints on positions</t>
  </si>
  <si>
    <t>Playing</t>
  </si>
  <si>
    <t>Guard</t>
  </si>
  <si>
    <t>Forward</t>
  </si>
  <si>
    <t>Center</t>
  </si>
  <si>
    <t>Average</t>
  </si>
  <si>
    <t>At least one of player 2 or 3 must start</t>
  </si>
  <si>
    <t>Sum of 2,3</t>
  </si>
  <si>
    <t>Total defense</t>
  </si>
  <si>
    <t>Total</t>
  </si>
  <si>
    <t>Skill constraint (interpreted as requiring average of all three, ball-handling, shooting, and rebounding, to be at least 1.8)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</si>
</sst>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B32" sqref="B32"/>
    </sheetView>
  </sheetViews>
  <sheetFormatPr defaultRowHeight="15.75" x14ac:dyDescent="0.25"/>
  <cols>
    <col min="1" max="1" width="17.5703125" style="1" bestFit="1" customWidth="1"/>
    <col min="2" max="2" width="27.28515625" style="1" customWidth="1"/>
    <col min="3" max="3" width="12.140625" style="1" customWidth="1"/>
    <col min="4" max="4" width="9" style="1" customWidth="1"/>
    <col min="5" max="5" width="9.28515625" style="1" customWidth="1"/>
    <col min="6" max="6" width="7.85546875" style="1" customWidth="1"/>
    <col min="7" max="7" width="9.85546875" style="1" customWidth="1"/>
    <col min="8" max="8" width="8.28515625" style="1" customWidth="1"/>
    <col min="9" max="9" width="8.42578125" style="1" bestFit="1" customWidth="1"/>
    <col min="10" max="10" width="6" style="1" customWidth="1"/>
    <col min="11" max="11" width="4.5703125" style="1" bestFit="1" customWidth="1"/>
    <col min="12" max="16384" width="9.140625" style="1"/>
  </cols>
  <sheetData>
    <row r="1" spans="1:11" x14ac:dyDescent="0.25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5">
      <c r="A3" s="1" t="s">
        <v>2</v>
      </c>
    </row>
    <row r="4" spans="1:11" ht="16.5" thickBot="1" x14ac:dyDescent="0.3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11" ht="16.5" thickTop="1" x14ac:dyDescent="0.25">
      <c r="A5" s="1" t="s">
        <v>19</v>
      </c>
      <c r="B5" s="6">
        <v>1</v>
      </c>
      <c r="C5" s="7">
        <v>0</v>
      </c>
      <c r="D5" s="7">
        <v>1</v>
      </c>
      <c r="E5" s="7">
        <v>0</v>
      </c>
      <c r="F5" s="7">
        <v>1</v>
      </c>
      <c r="G5" s="7">
        <v>0</v>
      </c>
      <c r="H5" s="8">
        <v>1</v>
      </c>
    </row>
    <row r="6" spans="1:11" x14ac:dyDescent="0.25">
      <c r="A6" s="1" t="s">
        <v>20</v>
      </c>
      <c r="B6" s="9">
        <v>0</v>
      </c>
      <c r="C6" s="10">
        <v>0</v>
      </c>
      <c r="D6" s="10">
        <v>1</v>
      </c>
      <c r="E6" s="10">
        <v>1</v>
      </c>
      <c r="F6" s="10">
        <v>1</v>
      </c>
      <c r="G6" s="10">
        <v>1</v>
      </c>
      <c r="H6" s="11">
        <v>1</v>
      </c>
    </row>
    <row r="7" spans="1:11" x14ac:dyDescent="0.25">
      <c r="A7" s="1" t="s">
        <v>21</v>
      </c>
      <c r="B7" s="9">
        <v>0</v>
      </c>
      <c r="C7" s="10">
        <v>1</v>
      </c>
      <c r="D7" s="10">
        <v>0</v>
      </c>
      <c r="E7" s="10">
        <v>1</v>
      </c>
      <c r="F7" s="10">
        <v>0</v>
      </c>
      <c r="G7" s="10">
        <v>1</v>
      </c>
      <c r="H7" s="11">
        <v>0</v>
      </c>
    </row>
    <row r="8" spans="1:11" x14ac:dyDescent="0.25">
      <c r="A8" s="1" t="s">
        <v>10</v>
      </c>
      <c r="B8" s="9">
        <v>3</v>
      </c>
      <c r="C8" s="10">
        <v>2</v>
      </c>
      <c r="D8" s="10">
        <v>2</v>
      </c>
      <c r="E8" s="10">
        <v>1</v>
      </c>
      <c r="F8" s="10">
        <v>1</v>
      </c>
      <c r="G8" s="10">
        <v>3</v>
      </c>
      <c r="H8" s="11">
        <v>3</v>
      </c>
    </row>
    <row r="9" spans="1:11" x14ac:dyDescent="0.25">
      <c r="A9" s="1" t="s">
        <v>11</v>
      </c>
      <c r="B9" s="9">
        <v>3</v>
      </c>
      <c r="C9" s="10">
        <v>1</v>
      </c>
      <c r="D9" s="10">
        <v>3</v>
      </c>
      <c r="E9" s="10">
        <v>3</v>
      </c>
      <c r="F9" s="10">
        <v>3</v>
      </c>
      <c r="G9" s="10">
        <v>1</v>
      </c>
      <c r="H9" s="11">
        <v>2</v>
      </c>
    </row>
    <row r="10" spans="1:11" x14ac:dyDescent="0.25">
      <c r="A10" s="1" t="s">
        <v>12</v>
      </c>
      <c r="B10" s="9">
        <v>1</v>
      </c>
      <c r="C10" s="10">
        <v>3</v>
      </c>
      <c r="D10" s="10">
        <v>2</v>
      </c>
      <c r="E10" s="10">
        <v>3</v>
      </c>
      <c r="F10" s="10">
        <v>1</v>
      </c>
      <c r="G10" s="10">
        <v>2</v>
      </c>
      <c r="H10" s="11">
        <v>2</v>
      </c>
    </row>
    <row r="11" spans="1:11" ht="16.5" thickBot="1" x14ac:dyDescent="0.3">
      <c r="A11" s="1" t="s">
        <v>13</v>
      </c>
      <c r="B11" s="12">
        <v>3</v>
      </c>
      <c r="C11" s="13">
        <v>2</v>
      </c>
      <c r="D11" s="13">
        <v>2</v>
      </c>
      <c r="E11" s="13">
        <v>1</v>
      </c>
      <c r="F11" s="13">
        <v>2</v>
      </c>
      <c r="G11" s="13">
        <v>3</v>
      </c>
      <c r="H11" s="14">
        <v>1</v>
      </c>
    </row>
    <row r="12" spans="1:11" ht="16.5" thickTop="1" x14ac:dyDescent="0.25"/>
    <row r="13" spans="1:11" ht="16.5" thickBot="1" x14ac:dyDescent="0.3"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26</v>
      </c>
      <c r="K13" s="1" t="s">
        <v>14</v>
      </c>
    </row>
    <row r="14" spans="1:11" ht="17.25" thickTop="1" thickBot="1" x14ac:dyDescent="0.3">
      <c r="A14" s="1" t="s">
        <v>15</v>
      </c>
      <c r="B14" s="3"/>
      <c r="C14" s="4"/>
      <c r="D14" s="4"/>
      <c r="E14" s="4"/>
      <c r="F14" s="4"/>
      <c r="G14" s="4"/>
      <c r="H14" s="5"/>
      <c r="I14" s="1">
        <f>SUM(B14:H14)</f>
        <v>0</v>
      </c>
      <c r="J14" s="2" t="s">
        <v>16</v>
      </c>
      <c r="K14" s="1">
        <v>5</v>
      </c>
    </row>
    <row r="15" spans="1:11" ht="16.5" thickTop="1" x14ac:dyDescent="0.25"/>
    <row r="16" spans="1:11" x14ac:dyDescent="0.25">
      <c r="A16" s="1" t="s">
        <v>17</v>
      </c>
    </row>
    <row r="17" spans="1:11" x14ac:dyDescent="0.25">
      <c r="B17" s="1" t="s">
        <v>18</v>
      </c>
      <c r="D17" s="1" t="s">
        <v>14</v>
      </c>
    </row>
    <row r="18" spans="1:11" x14ac:dyDescent="0.25">
      <c r="A18" s="1" t="s">
        <v>19</v>
      </c>
      <c r="B18" s="2">
        <f>SUMPRODUCT(B5:H5,$B$14:$H$14)</f>
        <v>0</v>
      </c>
      <c r="C18" s="2" t="s">
        <v>0</v>
      </c>
      <c r="D18" s="2">
        <v>4</v>
      </c>
    </row>
    <row r="19" spans="1:11" x14ac:dyDescent="0.25">
      <c r="A19" s="1" t="s">
        <v>20</v>
      </c>
      <c r="B19" s="2">
        <f t="shared" ref="B19:B20" si="0">SUMPRODUCT(B6:H6,$B$14:$H$14)</f>
        <v>0</v>
      </c>
      <c r="C19" s="2" t="s">
        <v>0</v>
      </c>
      <c r="D19" s="2">
        <v>2</v>
      </c>
    </row>
    <row r="20" spans="1:11" x14ac:dyDescent="0.25">
      <c r="A20" s="1" t="s">
        <v>21</v>
      </c>
      <c r="B20" s="2">
        <f t="shared" si="0"/>
        <v>0</v>
      </c>
      <c r="C20" s="2" t="s">
        <v>0</v>
      </c>
      <c r="D20" s="2">
        <v>1</v>
      </c>
    </row>
    <row r="22" spans="1:11" x14ac:dyDescent="0.25">
      <c r="A22" s="17" t="s">
        <v>27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5">
      <c r="B23" s="1" t="s">
        <v>22</v>
      </c>
      <c r="D23" s="1" t="s">
        <v>14</v>
      </c>
    </row>
    <row r="24" spans="1:11" x14ac:dyDescent="0.25">
      <c r="A24" s="1" t="s">
        <v>10</v>
      </c>
      <c r="B24" s="2">
        <f>SUMPRODUCT(B8:H8,$B$14:$H$14)/$K$14</f>
        <v>0</v>
      </c>
      <c r="C24" s="2" t="s">
        <v>0</v>
      </c>
      <c r="D24" s="2">
        <v>1.8</v>
      </c>
    </row>
    <row r="25" spans="1:11" x14ac:dyDescent="0.25">
      <c r="A25" s="1" t="s">
        <v>11</v>
      </c>
      <c r="B25" s="2">
        <f t="shared" ref="B25:B26" si="1">SUMPRODUCT(B9:H9,$B$14:$H$14)/$K$14</f>
        <v>0</v>
      </c>
      <c r="C25" s="2" t="s">
        <v>0</v>
      </c>
      <c r="D25" s="2">
        <v>1.8</v>
      </c>
    </row>
    <row r="26" spans="1:11" x14ac:dyDescent="0.25">
      <c r="A26" s="1" t="s">
        <v>12</v>
      </c>
      <c r="B26" s="2">
        <f t="shared" si="1"/>
        <v>0</v>
      </c>
      <c r="C26" s="2" t="s">
        <v>0</v>
      </c>
      <c r="D26" s="2">
        <v>1.8</v>
      </c>
    </row>
    <row r="28" spans="1:11" x14ac:dyDescent="0.25">
      <c r="A28" s="1" t="s">
        <v>23</v>
      </c>
    </row>
    <row r="29" spans="1:11" x14ac:dyDescent="0.25">
      <c r="B29" s="1" t="s">
        <v>24</v>
      </c>
      <c r="D29" s="1" t="s">
        <v>14</v>
      </c>
    </row>
    <row r="30" spans="1:11" x14ac:dyDescent="0.25">
      <c r="B30" s="2">
        <f>SUM(C14:D14)</f>
        <v>0</v>
      </c>
      <c r="C30" s="2" t="s">
        <v>0</v>
      </c>
      <c r="D30" s="2">
        <v>1</v>
      </c>
    </row>
    <row r="31" spans="1:11" ht="16.5" thickBot="1" x14ac:dyDescent="0.3"/>
    <row r="32" spans="1:11" ht="17.25" thickTop="1" thickBot="1" x14ac:dyDescent="0.3">
      <c r="A32" s="1" t="s">
        <v>25</v>
      </c>
      <c r="B32" s="15">
        <f>SUMPRODUCT(B11:H11,B14:H14)</f>
        <v>0</v>
      </c>
    </row>
    <row r="33" ht="16.5" thickTop="1" x14ac:dyDescent="0.25"/>
  </sheetData>
  <mergeCells count="2">
    <mergeCell ref="A1:K1"/>
    <mergeCell ref="A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2017-11-27T13:48:51Z</dcterms:modified>
</cp:coreProperties>
</file>