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1"/>
  </bookViews>
  <sheets>
    <sheet name="Shell" sheetId="2" r:id="rId1"/>
    <sheet name="Results" sheetId="3" r:id="rId2"/>
    <sheet name="Rankings" sheetId="4" r:id="rId3"/>
  </sheets>
  <definedNames>
    <definedName name="solver_adj" localSheetId="1" hidden="1">Results!$C$12:$C$135,Results!$B$3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Results!$B$6</definedName>
    <definedName name="solver_lhs1" localSheetId="0" hidden="1">Shell!$B$6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Results!$F$2</definedName>
    <definedName name="solver_pre" localSheetId="1" hidden="1">0.00000000001</definedName>
    <definedName name="solver_pre" localSheetId="0" hidden="1">0.00000000001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hs1" localSheetId="1" hidden="1">Results!$B$8</definedName>
    <definedName name="solver_rhs1" localSheetId="0" hidden="1">Shell!$B$8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J7" i="3" l="1"/>
  <c r="K7" i="3"/>
  <c r="J8" i="3"/>
  <c r="K8" i="3"/>
  <c r="J9" i="3"/>
  <c r="K9" i="3"/>
  <c r="J10" i="3"/>
  <c r="K10" i="3"/>
  <c r="J11" i="3"/>
  <c r="K11" i="3"/>
  <c r="L11" i="3" s="1"/>
  <c r="J12" i="3"/>
  <c r="K12" i="3"/>
  <c r="J13" i="3"/>
  <c r="K13" i="3"/>
  <c r="L13" i="3" s="1"/>
  <c r="J14" i="3"/>
  <c r="K14" i="3"/>
  <c r="J15" i="3"/>
  <c r="K15" i="3"/>
  <c r="J16" i="3"/>
  <c r="K16" i="3"/>
  <c r="J17" i="3"/>
  <c r="K17" i="3"/>
  <c r="J18" i="3"/>
  <c r="K18" i="3"/>
  <c r="L18" i="3" s="1"/>
  <c r="J19" i="3"/>
  <c r="K19" i="3"/>
  <c r="L19" i="3" s="1"/>
  <c r="J20" i="3"/>
  <c r="K20" i="3"/>
  <c r="J21" i="3"/>
  <c r="K21" i="3"/>
  <c r="L21" i="3" s="1"/>
  <c r="J22" i="3"/>
  <c r="K22" i="3"/>
  <c r="J23" i="3"/>
  <c r="K23" i="3"/>
  <c r="J24" i="3"/>
  <c r="K24" i="3"/>
  <c r="L24" i="3" s="1"/>
  <c r="J25" i="3"/>
  <c r="K25" i="3"/>
  <c r="J26" i="3"/>
  <c r="K26" i="3"/>
  <c r="J27" i="3"/>
  <c r="K27" i="3"/>
  <c r="L27" i="3" s="1"/>
  <c r="J28" i="3"/>
  <c r="K28" i="3"/>
  <c r="J29" i="3"/>
  <c r="K29" i="3"/>
  <c r="L29" i="3" s="1"/>
  <c r="J30" i="3"/>
  <c r="K30" i="3"/>
  <c r="L30" i="3" s="1"/>
  <c r="J31" i="3"/>
  <c r="K31" i="3"/>
  <c r="J32" i="3"/>
  <c r="K32" i="3"/>
  <c r="J33" i="3"/>
  <c r="K33" i="3"/>
  <c r="J34" i="3"/>
  <c r="K34" i="3"/>
  <c r="J35" i="3"/>
  <c r="K35" i="3"/>
  <c r="L35" i="3" s="1"/>
  <c r="J36" i="3"/>
  <c r="K36" i="3"/>
  <c r="L36" i="3" s="1"/>
  <c r="J37" i="3"/>
  <c r="K37" i="3"/>
  <c r="L37" i="3" s="1"/>
  <c r="J38" i="3"/>
  <c r="K38" i="3"/>
  <c r="J39" i="3"/>
  <c r="K39" i="3"/>
  <c r="J40" i="3"/>
  <c r="K40" i="3"/>
  <c r="J41" i="3"/>
  <c r="K41" i="3"/>
  <c r="J42" i="3"/>
  <c r="K42" i="3"/>
  <c r="L42" i="3" s="1"/>
  <c r="J43" i="3"/>
  <c r="K43" i="3"/>
  <c r="L43" i="3" s="1"/>
  <c r="J44" i="3"/>
  <c r="K44" i="3"/>
  <c r="J45" i="3"/>
  <c r="K45" i="3"/>
  <c r="L45" i="3" s="1"/>
  <c r="J46" i="3"/>
  <c r="K46" i="3"/>
  <c r="J47" i="3"/>
  <c r="K47" i="3"/>
  <c r="J48" i="3"/>
  <c r="K48" i="3"/>
  <c r="L48" i="3" s="1"/>
  <c r="J49" i="3"/>
  <c r="K49" i="3"/>
  <c r="J50" i="3"/>
  <c r="K50" i="3"/>
  <c r="L50" i="3" s="1"/>
  <c r="J51" i="3"/>
  <c r="K51" i="3"/>
  <c r="L51" i="3" s="1"/>
  <c r="J52" i="3"/>
  <c r="K52" i="3"/>
  <c r="J53" i="3"/>
  <c r="K53" i="3"/>
  <c r="L53" i="3" s="1"/>
  <c r="J54" i="3"/>
  <c r="K54" i="3"/>
  <c r="L54" i="3" s="1"/>
  <c r="J55" i="3"/>
  <c r="K55" i="3"/>
  <c r="J56" i="3"/>
  <c r="K56" i="3"/>
  <c r="L56" i="3" s="1"/>
  <c r="J57" i="3"/>
  <c r="K57" i="3"/>
  <c r="J58" i="3"/>
  <c r="K58" i="3"/>
  <c r="L58" i="3" s="1"/>
  <c r="J59" i="3"/>
  <c r="K59" i="3"/>
  <c r="L59" i="3" s="1"/>
  <c r="J60" i="3"/>
  <c r="K60" i="3"/>
  <c r="L60" i="3" s="1"/>
  <c r="J61" i="3"/>
  <c r="K61" i="3"/>
  <c r="L61" i="3" s="1"/>
  <c r="J62" i="3"/>
  <c r="K62" i="3"/>
  <c r="L62" i="3" s="1"/>
  <c r="J63" i="3"/>
  <c r="K63" i="3"/>
  <c r="J64" i="3"/>
  <c r="K64" i="3"/>
  <c r="L64" i="3" s="1"/>
  <c r="J65" i="3"/>
  <c r="K65" i="3"/>
  <c r="J66" i="3"/>
  <c r="K66" i="3"/>
  <c r="J67" i="3"/>
  <c r="K67" i="3"/>
  <c r="L67" i="3" s="1"/>
  <c r="J68" i="3"/>
  <c r="K68" i="3"/>
  <c r="L68" i="3" s="1"/>
  <c r="J69" i="3"/>
  <c r="K69" i="3"/>
  <c r="L69" i="3" s="1"/>
  <c r="J70" i="3"/>
  <c r="K70" i="3"/>
  <c r="J71" i="3"/>
  <c r="K71" i="3"/>
  <c r="J72" i="3"/>
  <c r="K72" i="3"/>
  <c r="J73" i="3"/>
  <c r="K73" i="3"/>
  <c r="J74" i="3"/>
  <c r="K74" i="3"/>
  <c r="J75" i="3"/>
  <c r="K75" i="3"/>
  <c r="L75" i="3" s="1"/>
  <c r="J76" i="3"/>
  <c r="K76" i="3"/>
  <c r="L76" i="3" s="1"/>
  <c r="J77" i="3"/>
  <c r="K77" i="3"/>
  <c r="L77" i="3" s="1"/>
  <c r="J78" i="3"/>
  <c r="K78" i="3"/>
  <c r="J79" i="3"/>
  <c r="K79" i="3"/>
  <c r="J80" i="3"/>
  <c r="K80" i="3"/>
  <c r="J81" i="3"/>
  <c r="K81" i="3"/>
  <c r="J82" i="3"/>
  <c r="K82" i="3"/>
  <c r="L82" i="3" s="1"/>
  <c r="J83" i="3"/>
  <c r="K83" i="3"/>
  <c r="L83" i="3" s="1"/>
  <c r="J84" i="3"/>
  <c r="K84" i="3"/>
  <c r="J85" i="3"/>
  <c r="K85" i="3"/>
  <c r="L85" i="3" s="1"/>
  <c r="J86" i="3"/>
  <c r="K86" i="3"/>
  <c r="J87" i="3"/>
  <c r="K87" i="3"/>
  <c r="J88" i="3"/>
  <c r="K88" i="3"/>
  <c r="L88" i="3" s="1"/>
  <c r="J89" i="3"/>
  <c r="K89" i="3"/>
  <c r="J90" i="3"/>
  <c r="K90" i="3"/>
  <c r="J91" i="3"/>
  <c r="K91" i="3"/>
  <c r="L91" i="3" s="1"/>
  <c r="J92" i="3"/>
  <c r="K92" i="3"/>
  <c r="J93" i="3"/>
  <c r="K93" i="3"/>
  <c r="L93" i="3" s="1"/>
  <c r="J94" i="3"/>
  <c r="K94" i="3"/>
  <c r="L94" i="3" s="1"/>
  <c r="J95" i="3"/>
  <c r="K95" i="3"/>
  <c r="J96" i="3"/>
  <c r="K96" i="3"/>
  <c r="J97" i="3"/>
  <c r="K97" i="3"/>
  <c r="J98" i="3"/>
  <c r="K98" i="3"/>
  <c r="J99" i="3"/>
  <c r="K99" i="3"/>
  <c r="L99" i="3" s="1"/>
  <c r="J100" i="3"/>
  <c r="K100" i="3"/>
  <c r="L100" i="3" s="1"/>
  <c r="J101" i="3"/>
  <c r="K101" i="3"/>
  <c r="L101" i="3" s="1"/>
  <c r="J102" i="3"/>
  <c r="K102" i="3"/>
  <c r="J103" i="3"/>
  <c r="K103" i="3"/>
  <c r="J104" i="3"/>
  <c r="K104" i="3"/>
  <c r="J105" i="3"/>
  <c r="K105" i="3"/>
  <c r="J106" i="3"/>
  <c r="K106" i="3"/>
  <c r="L106" i="3" s="1"/>
  <c r="J107" i="3"/>
  <c r="K107" i="3"/>
  <c r="L107" i="3" s="1"/>
  <c r="J108" i="3"/>
  <c r="K108" i="3"/>
  <c r="J109" i="3"/>
  <c r="K109" i="3"/>
  <c r="L109" i="3" s="1"/>
  <c r="J110" i="3"/>
  <c r="K110" i="3"/>
  <c r="J111" i="3"/>
  <c r="K111" i="3"/>
  <c r="J112" i="3"/>
  <c r="K112" i="3"/>
  <c r="L112" i="3" s="1"/>
  <c r="J113" i="3"/>
  <c r="K113" i="3"/>
  <c r="J114" i="3"/>
  <c r="K114" i="3"/>
  <c r="L114" i="3" s="1"/>
  <c r="J115" i="3"/>
  <c r="K115" i="3"/>
  <c r="L115" i="3" s="1"/>
  <c r="J116" i="3"/>
  <c r="K116" i="3"/>
  <c r="J117" i="3"/>
  <c r="K117" i="3"/>
  <c r="L117" i="3" s="1"/>
  <c r="J118" i="3"/>
  <c r="K118" i="3"/>
  <c r="L118" i="3" s="1"/>
  <c r="J119" i="3"/>
  <c r="K119" i="3"/>
  <c r="J120" i="3"/>
  <c r="K120" i="3"/>
  <c r="L120" i="3" s="1"/>
  <c r="J121" i="3"/>
  <c r="K121" i="3"/>
  <c r="J122" i="3"/>
  <c r="K122" i="3"/>
  <c r="J123" i="3"/>
  <c r="K123" i="3"/>
  <c r="L123" i="3" s="1"/>
  <c r="J124" i="3"/>
  <c r="K124" i="3"/>
  <c r="L124" i="3" s="1"/>
  <c r="J125" i="3"/>
  <c r="K125" i="3"/>
  <c r="L125" i="3" s="1"/>
  <c r="J126" i="3"/>
  <c r="K126" i="3"/>
  <c r="L126" i="3" s="1"/>
  <c r="J127" i="3"/>
  <c r="K127" i="3"/>
  <c r="J128" i="3"/>
  <c r="K128" i="3"/>
  <c r="J129" i="3"/>
  <c r="K129" i="3"/>
  <c r="J130" i="3"/>
  <c r="K130" i="3"/>
  <c r="J131" i="3"/>
  <c r="K131" i="3"/>
  <c r="L131" i="3" s="1"/>
  <c r="J132" i="3"/>
  <c r="K132" i="3"/>
  <c r="L132" i="3" s="1"/>
  <c r="J133" i="3"/>
  <c r="K133" i="3"/>
  <c r="L133" i="3" s="1"/>
  <c r="J134" i="3"/>
  <c r="K134" i="3"/>
  <c r="L134" i="3" s="1"/>
  <c r="J135" i="3"/>
  <c r="K135" i="3"/>
  <c r="J136" i="3"/>
  <c r="K136" i="3"/>
  <c r="J137" i="3"/>
  <c r="K137" i="3"/>
  <c r="J138" i="3"/>
  <c r="K138" i="3"/>
  <c r="J139" i="3"/>
  <c r="K139" i="3"/>
  <c r="L139" i="3" s="1"/>
  <c r="J140" i="3"/>
  <c r="K140" i="3"/>
  <c r="L140" i="3" s="1"/>
  <c r="J141" i="3"/>
  <c r="K141" i="3"/>
  <c r="L141" i="3" s="1"/>
  <c r="J142" i="3"/>
  <c r="K142" i="3"/>
  <c r="L142" i="3" s="1"/>
  <c r="J143" i="3"/>
  <c r="K143" i="3"/>
  <c r="J144" i="3"/>
  <c r="K144" i="3"/>
  <c r="J145" i="3"/>
  <c r="K145" i="3"/>
  <c r="J146" i="3"/>
  <c r="K146" i="3"/>
  <c r="J147" i="3"/>
  <c r="K147" i="3"/>
  <c r="L147" i="3" s="1"/>
  <c r="J148" i="3"/>
  <c r="K148" i="3"/>
  <c r="L148" i="3" s="1"/>
  <c r="J149" i="3"/>
  <c r="K149" i="3"/>
  <c r="L149" i="3" s="1"/>
  <c r="J150" i="3"/>
  <c r="K150" i="3"/>
  <c r="J151" i="3"/>
  <c r="K151" i="3"/>
  <c r="J152" i="3"/>
  <c r="K152" i="3"/>
  <c r="L152" i="3" s="1"/>
  <c r="J153" i="3"/>
  <c r="K153" i="3"/>
  <c r="J154" i="3"/>
  <c r="K154" i="3"/>
  <c r="J155" i="3"/>
  <c r="K155" i="3"/>
  <c r="L155" i="3" s="1"/>
  <c r="J156" i="3"/>
  <c r="K156" i="3"/>
  <c r="J157" i="3"/>
  <c r="K157" i="3"/>
  <c r="L157" i="3" s="1"/>
  <c r="J158" i="3"/>
  <c r="K158" i="3"/>
  <c r="J159" i="3"/>
  <c r="K159" i="3"/>
  <c r="J160" i="3"/>
  <c r="K160" i="3"/>
  <c r="J161" i="3"/>
  <c r="K161" i="3"/>
  <c r="J162" i="3"/>
  <c r="K162" i="3"/>
  <c r="J163" i="3"/>
  <c r="K163" i="3"/>
  <c r="L163" i="3" s="1"/>
  <c r="J164" i="3"/>
  <c r="K164" i="3"/>
  <c r="L164" i="3" s="1"/>
  <c r="J165" i="3"/>
  <c r="K165" i="3"/>
  <c r="L165" i="3" s="1"/>
  <c r="J166" i="3"/>
  <c r="K166" i="3"/>
  <c r="J167" i="3"/>
  <c r="K167" i="3"/>
  <c r="J168" i="3"/>
  <c r="K168" i="3"/>
  <c r="J169" i="3"/>
  <c r="K169" i="3"/>
  <c r="J170" i="3"/>
  <c r="K170" i="3"/>
  <c r="L170" i="3" s="1"/>
  <c r="J171" i="3"/>
  <c r="K171" i="3"/>
  <c r="L171" i="3" s="1"/>
  <c r="J172" i="3"/>
  <c r="K172" i="3"/>
  <c r="J173" i="3"/>
  <c r="K173" i="3"/>
  <c r="L173" i="3" s="1"/>
  <c r="J174" i="3"/>
  <c r="K174" i="3"/>
  <c r="J175" i="3"/>
  <c r="K175" i="3"/>
  <c r="J176" i="3"/>
  <c r="K176" i="3"/>
  <c r="L176" i="3" s="1"/>
  <c r="J177" i="3"/>
  <c r="K177" i="3"/>
  <c r="J178" i="3"/>
  <c r="K178" i="3"/>
  <c r="L178" i="3" s="1"/>
  <c r="J179" i="3"/>
  <c r="K179" i="3"/>
  <c r="L179" i="3" s="1"/>
  <c r="J180" i="3"/>
  <c r="K180" i="3"/>
  <c r="J181" i="3"/>
  <c r="K181" i="3"/>
  <c r="L181" i="3" s="1"/>
  <c r="J182" i="3"/>
  <c r="K182" i="3"/>
  <c r="L182" i="3" s="1"/>
  <c r="J183" i="3"/>
  <c r="K183" i="3"/>
  <c r="J184" i="3"/>
  <c r="K184" i="3"/>
  <c r="L184" i="3" s="1"/>
  <c r="J185" i="3"/>
  <c r="K185" i="3"/>
  <c r="J186" i="3"/>
  <c r="K186" i="3"/>
  <c r="J187" i="3"/>
  <c r="K187" i="3"/>
  <c r="L187" i="3" s="1"/>
  <c r="J188" i="3"/>
  <c r="K188" i="3"/>
  <c r="L188" i="3" s="1"/>
  <c r="J189" i="3"/>
  <c r="K189" i="3"/>
  <c r="L189" i="3" s="1"/>
  <c r="J190" i="3"/>
  <c r="K190" i="3"/>
  <c r="L190" i="3" s="1"/>
  <c r="J191" i="3"/>
  <c r="K191" i="3"/>
  <c r="J192" i="3"/>
  <c r="K192" i="3"/>
  <c r="J193" i="3"/>
  <c r="K193" i="3"/>
  <c r="J194" i="3"/>
  <c r="K194" i="3"/>
  <c r="L194" i="3" s="1"/>
  <c r="J195" i="3"/>
  <c r="K195" i="3"/>
  <c r="L195" i="3" s="1"/>
  <c r="J196" i="3"/>
  <c r="K196" i="3"/>
  <c r="L196" i="3" s="1"/>
  <c r="J197" i="3"/>
  <c r="K197" i="3"/>
  <c r="L197" i="3" s="1"/>
  <c r="J198" i="3"/>
  <c r="K198" i="3"/>
  <c r="J199" i="3"/>
  <c r="K199" i="3"/>
  <c r="J200" i="3"/>
  <c r="K200" i="3"/>
  <c r="L200" i="3" s="1"/>
  <c r="J201" i="3"/>
  <c r="K201" i="3"/>
  <c r="J202" i="3"/>
  <c r="K202" i="3"/>
  <c r="J203" i="3"/>
  <c r="K203" i="3"/>
  <c r="L203" i="3" s="1"/>
  <c r="J204" i="3"/>
  <c r="K204" i="3"/>
  <c r="J205" i="3"/>
  <c r="K205" i="3"/>
  <c r="L205" i="3" s="1"/>
  <c r="J206" i="3"/>
  <c r="K206" i="3"/>
  <c r="J207" i="3"/>
  <c r="K207" i="3"/>
  <c r="J208" i="3"/>
  <c r="K208" i="3"/>
  <c r="J209" i="3"/>
  <c r="K209" i="3"/>
  <c r="J210" i="3"/>
  <c r="K210" i="3"/>
  <c r="L210" i="3" s="1"/>
  <c r="J211" i="3"/>
  <c r="K211" i="3"/>
  <c r="L211" i="3" s="1"/>
  <c r="J212" i="3"/>
  <c r="K212" i="3"/>
  <c r="J213" i="3"/>
  <c r="K213" i="3"/>
  <c r="L213" i="3" s="1"/>
  <c r="J214" i="3"/>
  <c r="K214" i="3"/>
  <c r="J215" i="3"/>
  <c r="K215" i="3"/>
  <c r="J216" i="3"/>
  <c r="K216" i="3"/>
  <c r="J217" i="3"/>
  <c r="K217" i="3"/>
  <c r="J218" i="3"/>
  <c r="K218" i="3"/>
  <c r="J219" i="3"/>
  <c r="K219" i="3"/>
  <c r="L219" i="3" s="1"/>
  <c r="J220" i="3"/>
  <c r="K220" i="3"/>
  <c r="J221" i="3"/>
  <c r="K221" i="3"/>
  <c r="L221" i="3" s="1"/>
  <c r="J222" i="3"/>
  <c r="K222" i="3"/>
  <c r="L222" i="3" s="1"/>
  <c r="J223" i="3"/>
  <c r="K223" i="3"/>
  <c r="J224" i="3"/>
  <c r="K224" i="3"/>
  <c r="J225" i="3"/>
  <c r="K225" i="3"/>
  <c r="J226" i="3"/>
  <c r="K226" i="3"/>
  <c r="J227" i="3"/>
  <c r="K227" i="3"/>
  <c r="L227" i="3" s="1"/>
  <c r="J228" i="3"/>
  <c r="K228" i="3"/>
  <c r="J229" i="3"/>
  <c r="K229" i="3"/>
  <c r="L229" i="3" s="1"/>
  <c r="J230" i="3"/>
  <c r="K230" i="3"/>
  <c r="J231" i="3"/>
  <c r="K231" i="3"/>
  <c r="J232" i="3"/>
  <c r="K232" i="3"/>
  <c r="J233" i="3"/>
  <c r="K233" i="3"/>
  <c r="J234" i="3"/>
  <c r="K234" i="3"/>
  <c r="L234" i="3" s="1"/>
  <c r="J235" i="3"/>
  <c r="K235" i="3"/>
  <c r="L235" i="3" s="1"/>
  <c r="J236" i="3"/>
  <c r="K236" i="3"/>
  <c r="J237" i="3"/>
  <c r="K237" i="3"/>
  <c r="L237" i="3" s="1"/>
  <c r="J238" i="3"/>
  <c r="K238" i="3"/>
  <c r="J239" i="3"/>
  <c r="K239" i="3"/>
  <c r="J240" i="3"/>
  <c r="K240" i="3"/>
  <c r="L240" i="3" s="1"/>
  <c r="J241" i="3"/>
  <c r="K241" i="3"/>
  <c r="J242" i="3"/>
  <c r="K242" i="3"/>
  <c r="L242" i="3" s="1"/>
  <c r="J243" i="3"/>
  <c r="K243" i="3"/>
  <c r="L243" i="3" s="1"/>
  <c r="J244" i="3"/>
  <c r="K244" i="3"/>
  <c r="J245" i="3"/>
  <c r="K245" i="3"/>
  <c r="L245" i="3" s="1"/>
  <c r="J246" i="3"/>
  <c r="K246" i="3"/>
  <c r="L246" i="3" s="1"/>
  <c r="J247" i="3"/>
  <c r="K247" i="3"/>
  <c r="J248" i="3"/>
  <c r="K248" i="3"/>
  <c r="L248" i="3" s="1"/>
  <c r="J249" i="3"/>
  <c r="K249" i="3"/>
  <c r="J250" i="3"/>
  <c r="K250" i="3"/>
  <c r="L250" i="3" s="1"/>
  <c r="J251" i="3"/>
  <c r="K251" i="3"/>
  <c r="L251" i="3" s="1"/>
  <c r="J252" i="3"/>
  <c r="K252" i="3"/>
  <c r="L252" i="3" s="1"/>
  <c r="J253" i="3"/>
  <c r="K253" i="3"/>
  <c r="L253" i="3" s="1"/>
  <c r="J254" i="3"/>
  <c r="K254" i="3"/>
  <c r="L254" i="3" s="1"/>
  <c r="J255" i="3"/>
  <c r="K255" i="3"/>
  <c r="J256" i="3"/>
  <c r="K256" i="3"/>
  <c r="L256" i="3" s="1"/>
  <c r="J257" i="3"/>
  <c r="K257" i="3"/>
  <c r="J258" i="3"/>
  <c r="K258" i="3"/>
  <c r="J259" i="3"/>
  <c r="K259" i="3"/>
  <c r="L259" i="3" s="1"/>
  <c r="J260" i="3"/>
  <c r="K260" i="3"/>
  <c r="L260" i="3" s="1"/>
  <c r="J261" i="3"/>
  <c r="K261" i="3"/>
  <c r="L261" i="3" s="1"/>
  <c r="J262" i="3"/>
  <c r="K262" i="3"/>
  <c r="L262" i="3" s="1"/>
  <c r="J263" i="3"/>
  <c r="K263" i="3"/>
  <c r="J264" i="3"/>
  <c r="K264" i="3"/>
  <c r="J265" i="3"/>
  <c r="K265" i="3"/>
  <c r="J266" i="3"/>
  <c r="K266" i="3"/>
  <c r="J267" i="3"/>
  <c r="K267" i="3"/>
  <c r="L267" i="3" s="1"/>
  <c r="J268" i="3"/>
  <c r="K268" i="3"/>
  <c r="L268" i="3" s="1"/>
  <c r="J269" i="3"/>
  <c r="K269" i="3"/>
  <c r="L269" i="3" s="1"/>
  <c r="J270" i="3"/>
  <c r="K270" i="3"/>
  <c r="L270" i="3" s="1"/>
  <c r="J271" i="3"/>
  <c r="K271" i="3"/>
  <c r="J272" i="3"/>
  <c r="K272" i="3"/>
  <c r="J273" i="3"/>
  <c r="K273" i="3"/>
  <c r="J274" i="3"/>
  <c r="K274" i="3"/>
  <c r="J275" i="3"/>
  <c r="K275" i="3"/>
  <c r="L275" i="3" s="1"/>
  <c r="J276" i="3"/>
  <c r="K276" i="3"/>
  <c r="L276" i="3" s="1"/>
  <c r="J277" i="3"/>
  <c r="K277" i="3"/>
  <c r="L277" i="3" s="1"/>
  <c r="J278" i="3"/>
  <c r="K278" i="3"/>
  <c r="J279" i="3"/>
  <c r="K279" i="3"/>
  <c r="J280" i="3"/>
  <c r="K280" i="3"/>
  <c r="L280" i="3" s="1"/>
  <c r="J281" i="3"/>
  <c r="K281" i="3"/>
  <c r="J282" i="3"/>
  <c r="K282" i="3"/>
  <c r="J283" i="3"/>
  <c r="K283" i="3"/>
  <c r="L283" i="3" s="1"/>
  <c r="J284" i="3"/>
  <c r="K284" i="3"/>
  <c r="J285" i="3"/>
  <c r="K285" i="3"/>
  <c r="L285" i="3" s="1"/>
  <c r="J286" i="3"/>
  <c r="K286" i="3"/>
  <c r="J287" i="3"/>
  <c r="K287" i="3"/>
  <c r="J288" i="3"/>
  <c r="K288" i="3"/>
  <c r="J289" i="3"/>
  <c r="K289" i="3"/>
  <c r="J290" i="3"/>
  <c r="K290" i="3"/>
  <c r="J291" i="3"/>
  <c r="K291" i="3"/>
  <c r="L291" i="3" s="1"/>
  <c r="J292" i="3"/>
  <c r="K292" i="3"/>
  <c r="L292" i="3" s="1"/>
  <c r="J293" i="3"/>
  <c r="K293" i="3"/>
  <c r="L293" i="3" s="1"/>
  <c r="J294" i="3"/>
  <c r="K294" i="3"/>
  <c r="J295" i="3"/>
  <c r="K295" i="3"/>
  <c r="J296" i="3"/>
  <c r="K296" i="3"/>
  <c r="J297" i="3"/>
  <c r="K297" i="3"/>
  <c r="J298" i="3"/>
  <c r="K298" i="3"/>
  <c r="L298" i="3" s="1"/>
  <c r="J299" i="3"/>
  <c r="K299" i="3"/>
  <c r="L299" i="3" s="1"/>
  <c r="J300" i="3"/>
  <c r="K300" i="3"/>
  <c r="J301" i="3"/>
  <c r="K301" i="3"/>
  <c r="L301" i="3" s="1"/>
  <c r="J302" i="3"/>
  <c r="K302" i="3"/>
  <c r="J303" i="3"/>
  <c r="K303" i="3"/>
  <c r="J304" i="3"/>
  <c r="K304" i="3"/>
  <c r="L304" i="3" s="1"/>
  <c r="J305" i="3"/>
  <c r="K305" i="3"/>
  <c r="J306" i="3"/>
  <c r="K306" i="3"/>
  <c r="L306" i="3" s="1"/>
  <c r="J307" i="3"/>
  <c r="K307" i="3"/>
  <c r="L307" i="3" s="1"/>
  <c r="J308" i="3"/>
  <c r="K308" i="3"/>
  <c r="J309" i="3"/>
  <c r="K309" i="3"/>
  <c r="L309" i="3" s="1"/>
  <c r="J310" i="3"/>
  <c r="K310" i="3"/>
  <c r="L310" i="3" s="1"/>
  <c r="J311" i="3"/>
  <c r="K311" i="3"/>
  <c r="J312" i="3"/>
  <c r="K312" i="3"/>
  <c r="L312" i="3" s="1"/>
  <c r="J313" i="3"/>
  <c r="K313" i="3"/>
  <c r="J314" i="3"/>
  <c r="K314" i="3"/>
  <c r="J315" i="3"/>
  <c r="K315" i="3"/>
  <c r="L315" i="3" s="1"/>
  <c r="J316" i="3"/>
  <c r="K316" i="3"/>
  <c r="L316" i="3" s="1"/>
  <c r="J317" i="3"/>
  <c r="K317" i="3"/>
  <c r="L317" i="3" s="1"/>
  <c r="J318" i="3"/>
  <c r="K318" i="3"/>
  <c r="L318" i="3" s="1"/>
  <c r="J319" i="3"/>
  <c r="K319" i="3"/>
  <c r="J320" i="3"/>
  <c r="K320" i="3"/>
  <c r="J321" i="3"/>
  <c r="K321" i="3"/>
  <c r="J322" i="3"/>
  <c r="K322" i="3"/>
  <c r="L322" i="3" s="1"/>
  <c r="J323" i="3"/>
  <c r="K323" i="3"/>
  <c r="L323" i="3" s="1"/>
  <c r="J324" i="3"/>
  <c r="K324" i="3"/>
  <c r="L324" i="3" s="1"/>
  <c r="J325" i="3"/>
  <c r="K325" i="3"/>
  <c r="L325" i="3" s="1"/>
  <c r="J326" i="3"/>
  <c r="K326" i="3"/>
  <c r="J327" i="3"/>
  <c r="K327" i="3"/>
  <c r="J328" i="3"/>
  <c r="K328" i="3"/>
  <c r="L328" i="3" s="1"/>
  <c r="J329" i="3"/>
  <c r="K329" i="3"/>
  <c r="J330" i="3"/>
  <c r="K330" i="3"/>
  <c r="J331" i="3"/>
  <c r="K331" i="3"/>
  <c r="L331" i="3" s="1"/>
  <c r="J332" i="3"/>
  <c r="K332" i="3"/>
  <c r="J333" i="3"/>
  <c r="K333" i="3"/>
  <c r="L333" i="3" s="1"/>
  <c r="J334" i="3"/>
  <c r="K334" i="3"/>
  <c r="J335" i="3"/>
  <c r="K335" i="3"/>
  <c r="J336" i="3"/>
  <c r="K336" i="3"/>
  <c r="J337" i="3"/>
  <c r="K337" i="3"/>
  <c r="J338" i="3"/>
  <c r="K338" i="3"/>
  <c r="L338" i="3" s="1"/>
  <c r="J339" i="3"/>
  <c r="K339" i="3"/>
  <c r="L339" i="3" s="1"/>
  <c r="J340" i="3"/>
  <c r="K340" i="3"/>
  <c r="J341" i="3"/>
  <c r="K341" i="3"/>
  <c r="L341" i="3" s="1"/>
  <c r="J342" i="3"/>
  <c r="K342" i="3"/>
  <c r="J343" i="3"/>
  <c r="K343" i="3"/>
  <c r="J344" i="3"/>
  <c r="K344" i="3"/>
  <c r="J345" i="3"/>
  <c r="K345" i="3"/>
  <c r="J346" i="3"/>
  <c r="K346" i="3"/>
  <c r="J347" i="3"/>
  <c r="K347" i="3"/>
  <c r="L347" i="3" s="1"/>
  <c r="J348" i="3"/>
  <c r="K348" i="3"/>
  <c r="J349" i="3"/>
  <c r="K349" i="3"/>
  <c r="L349" i="3" s="1"/>
  <c r="J350" i="3"/>
  <c r="K350" i="3"/>
  <c r="L350" i="3" s="1"/>
  <c r="J351" i="3"/>
  <c r="K351" i="3"/>
  <c r="J352" i="3"/>
  <c r="K352" i="3"/>
  <c r="J353" i="3"/>
  <c r="K353" i="3"/>
  <c r="J354" i="3"/>
  <c r="K354" i="3"/>
  <c r="J355" i="3"/>
  <c r="K355" i="3"/>
  <c r="L355" i="3" s="1"/>
  <c r="J356" i="3"/>
  <c r="K356" i="3"/>
  <c r="J357" i="3"/>
  <c r="K357" i="3"/>
  <c r="L357" i="3" s="1"/>
  <c r="J358" i="3"/>
  <c r="K358" i="3"/>
  <c r="J359" i="3"/>
  <c r="K359" i="3"/>
  <c r="J360" i="3"/>
  <c r="K360" i="3"/>
  <c r="J361" i="3"/>
  <c r="K361" i="3"/>
  <c r="J362" i="3"/>
  <c r="K362" i="3"/>
  <c r="L362" i="3" s="1"/>
  <c r="J363" i="3"/>
  <c r="K363" i="3"/>
  <c r="L363" i="3" s="1"/>
  <c r="J364" i="3"/>
  <c r="K364" i="3"/>
  <c r="J365" i="3"/>
  <c r="K365" i="3"/>
  <c r="L365" i="3" s="1"/>
  <c r="J366" i="3"/>
  <c r="K366" i="3"/>
  <c r="J367" i="3"/>
  <c r="K367" i="3"/>
  <c r="J368" i="3"/>
  <c r="K368" i="3"/>
  <c r="L368" i="3" s="1"/>
  <c r="J369" i="3"/>
  <c r="K369" i="3"/>
  <c r="J370" i="3"/>
  <c r="K370" i="3"/>
  <c r="L370" i="3" s="1"/>
  <c r="J371" i="3"/>
  <c r="K371" i="3"/>
  <c r="L371" i="3" s="1"/>
  <c r="J372" i="3"/>
  <c r="K372" i="3"/>
  <c r="J373" i="3"/>
  <c r="K373" i="3"/>
  <c r="L373" i="3" s="1"/>
  <c r="J374" i="3"/>
  <c r="K374" i="3"/>
  <c r="L374" i="3" s="1"/>
  <c r="J375" i="3"/>
  <c r="K375" i="3"/>
  <c r="J376" i="3"/>
  <c r="K376" i="3"/>
  <c r="L376" i="3" s="1"/>
  <c r="J377" i="3"/>
  <c r="K377" i="3"/>
  <c r="J378" i="3"/>
  <c r="K378" i="3"/>
  <c r="L378" i="3" s="1"/>
  <c r="J379" i="3"/>
  <c r="K379" i="3"/>
  <c r="L379" i="3" s="1"/>
  <c r="J380" i="3"/>
  <c r="K380" i="3"/>
  <c r="L380" i="3" s="1"/>
  <c r="J381" i="3"/>
  <c r="K381" i="3"/>
  <c r="L381" i="3" s="1"/>
  <c r="J382" i="3"/>
  <c r="K382" i="3"/>
  <c r="L382" i="3" s="1"/>
  <c r="J383" i="3"/>
  <c r="K383" i="3"/>
  <c r="J384" i="3"/>
  <c r="K384" i="3"/>
  <c r="L384" i="3" s="1"/>
  <c r="J385" i="3"/>
  <c r="K385" i="3"/>
  <c r="J386" i="3"/>
  <c r="K386" i="3"/>
  <c r="J387" i="3"/>
  <c r="K387" i="3"/>
  <c r="L387" i="3" s="1"/>
  <c r="J388" i="3"/>
  <c r="K388" i="3"/>
  <c r="L388" i="3" s="1"/>
  <c r="J389" i="3"/>
  <c r="K389" i="3"/>
  <c r="L389" i="3" s="1"/>
  <c r="J390" i="3"/>
  <c r="K390" i="3"/>
  <c r="L390" i="3" s="1"/>
  <c r="J391" i="3"/>
  <c r="K391" i="3"/>
  <c r="J392" i="3"/>
  <c r="K392" i="3"/>
  <c r="J393" i="3"/>
  <c r="K393" i="3"/>
  <c r="J394" i="3"/>
  <c r="K394" i="3"/>
  <c r="J395" i="3"/>
  <c r="K395" i="3"/>
  <c r="L395" i="3" s="1"/>
  <c r="J396" i="3"/>
  <c r="K396" i="3"/>
  <c r="L396" i="3" s="1"/>
  <c r="J397" i="3"/>
  <c r="K397" i="3"/>
  <c r="L397" i="3" s="1"/>
  <c r="J398" i="3"/>
  <c r="K398" i="3"/>
  <c r="L398" i="3" s="1"/>
  <c r="J399" i="3"/>
  <c r="K399" i="3"/>
  <c r="J400" i="3"/>
  <c r="K400" i="3"/>
  <c r="J401" i="3"/>
  <c r="K401" i="3"/>
  <c r="J402" i="3"/>
  <c r="K402" i="3"/>
  <c r="J403" i="3"/>
  <c r="K403" i="3"/>
  <c r="L403" i="3" s="1"/>
  <c r="J404" i="3"/>
  <c r="K404" i="3"/>
  <c r="L404" i="3" s="1"/>
  <c r="J405" i="3"/>
  <c r="K405" i="3"/>
  <c r="L405" i="3" s="1"/>
  <c r="J406" i="3"/>
  <c r="K406" i="3"/>
  <c r="J407" i="3"/>
  <c r="K407" i="3"/>
  <c r="J408" i="3"/>
  <c r="K408" i="3"/>
  <c r="L408" i="3" s="1"/>
  <c r="J409" i="3"/>
  <c r="K409" i="3"/>
  <c r="J410" i="3"/>
  <c r="K410" i="3"/>
  <c r="J411" i="3"/>
  <c r="K411" i="3"/>
  <c r="L411" i="3" s="1"/>
  <c r="J412" i="3"/>
  <c r="K412" i="3"/>
  <c r="J413" i="3"/>
  <c r="K413" i="3"/>
  <c r="L413" i="3" s="1"/>
  <c r="J414" i="3"/>
  <c r="K414" i="3"/>
  <c r="J415" i="3"/>
  <c r="K415" i="3"/>
  <c r="J416" i="3"/>
  <c r="K416" i="3"/>
  <c r="J417" i="3"/>
  <c r="K417" i="3"/>
  <c r="J418" i="3"/>
  <c r="K418" i="3"/>
  <c r="J419" i="3"/>
  <c r="K419" i="3"/>
  <c r="L419" i="3" s="1"/>
  <c r="J420" i="3"/>
  <c r="K420" i="3"/>
  <c r="L420" i="3" s="1"/>
  <c r="J421" i="3"/>
  <c r="K421" i="3"/>
  <c r="L421" i="3" s="1"/>
  <c r="J422" i="3"/>
  <c r="K422" i="3"/>
  <c r="J423" i="3"/>
  <c r="K423" i="3"/>
  <c r="J424" i="3"/>
  <c r="K424" i="3"/>
  <c r="J425" i="3"/>
  <c r="K425" i="3"/>
  <c r="J426" i="3"/>
  <c r="K426" i="3"/>
  <c r="L426" i="3" s="1"/>
  <c r="J427" i="3"/>
  <c r="K427" i="3"/>
  <c r="L427" i="3" s="1"/>
  <c r="J428" i="3"/>
  <c r="K428" i="3"/>
  <c r="J429" i="3"/>
  <c r="K429" i="3"/>
  <c r="L429" i="3" s="1"/>
  <c r="J430" i="3"/>
  <c r="K430" i="3"/>
  <c r="J431" i="3"/>
  <c r="K431" i="3"/>
  <c r="J432" i="3"/>
  <c r="K432" i="3"/>
  <c r="L432" i="3" s="1"/>
  <c r="J433" i="3"/>
  <c r="K433" i="3"/>
  <c r="J434" i="3"/>
  <c r="K434" i="3"/>
  <c r="L434" i="3" s="1"/>
  <c r="J435" i="3"/>
  <c r="K435" i="3"/>
  <c r="L435" i="3" s="1"/>
  <c r="J436" i="3"/>
  <c r="K436" i="3"/>
  <c r="J437" i="3"/>
  <c r="K437" i="3"/>
  <c r="L437" i="3" s="1"/>
  <c r="J438" i="3"/>
  <c r="K438" i="3"/>
  <c r="L438" i="3" s="1"/>
  <c r="J439" i="3"/>
  <c r="K439" i="3"/>
  <c r="J440" i="3"/>
  <c r="K440" i="3"/>
  <c r="L440" i="3" s="1"/>
  <c r="J441" i="3"/>
  <c r="K441" i="3"/>
  <c r="J442" i="3"/>
  <c r="K442" i="3"/>
  <c r="J443" i="3"/>
  <c r="K443" i="3"/>
  <c r="L443" i="3" s="1"/>
  <c r="J444" i="3"/>
  <c r="K444" i="3"/>
  <c r="L444" i="3" s="1"/>
  <c r="J445" i="3"/>
  <c r="K445" i="3"/>
  <c r="L445" i="3" s="1"/>
  <c r="J446" i="3"/>
  <c r="K446" i="3"/>
  <c r="L446" i="3" s="1"/>
  <c r="J447" i="3"/>
  <c r="K447" i="3"/>
  <c r="J448" i="3"/>
  <c r="K448" i="3"/>
  <c r="J449" i="3"/>
  <c r="K449" i="3"/>
  <c r="J450" i="3"/>
  <c r="K450" i="3"/>
  <c r="L450" i="3" s="1"/>
  <c r="J451" i="3"/>
  <c r="K451" i="3"/>
  <c r="L451" i="3" s="1"/>
  <c r="J452" i="3"/>
  <c r="K452" i="3"/>
  <c r="L452" i="3" s="1"/>
  <c r="J453" i="3"/>
  <c r="K453" i="3"/>
  <c r="L453" i="3" s="1"/>
  <c r="J454" i="3"/>
  <c r="K454" i="3"/>
  <c r="J455" i="3"/>
  <c r="K455" i="3"/>
  <c r="J456" i="3"/>
  <c r="K456" i="3"/>
  <c r="L456" i="3" s="1"/>
  <c r="J457" i="3"/>
  <c r="K457" i="3"/>
  <c r="J458" i="3"/>
  <c r="K458" i="3"/>
  <c r="J459" i="3"/>
  <c r="K459" i="3"/>
  <c r="L459" i="3" s="1"/>
  <c r="J460" i="3"/>
  <c r="K460" i="3"/>
  <c r="J461" i="3"/>
  <c r="K461" i="3"/>
  <c r="L461" i="3" s="1"/>
  <c r="J462" i="3"/>
  <c r="K462" i="3"/>
  <c r="J463" i="3"/>
  <c r="K463" i="3"/>
  <c r="J464" i="3"/>
  <c r="K464" i="3"/>
  <c r="J465" i="3"/>
  <c r="K465" i="3"/>
  <c r="J466" i="3"/>
  <c r="K466" i="3"/>
  <c r="L466" i="3" s="1"/>
  <c r="J467" i="3"/>
  <c r="K467" i="3"/>
  <c r="L467" i="3" s="1"/>
  <c r="J468" i="3"/>
  <c r="K468" i="3"/>
  <c r="L468" i="3" s="1"/>
  <c r="J469" i="3"/>
  <c r="K469" i="3"/>
  <c r="L469" i="3" s="1"/>
  <c r="J470" i="3"/>
  <c r="K470" i="3"/>
  <c r="J471" i="3"/>
  <c r="K471" i="3"/>
  <c r="J472" i="3"/>
  <c r="K472" i="3"/>
  <c r="J473" i="3"/>
  <c r="K473" i="3"/>
  <c r="J474" i="3"/>
  <c r="K474" i="3"/>
  <c r="J475" i="3"/>
  <c r="K475" i="3"/>
  <c r="L475" i="3" s="1"/>
  <c r="J476" i="3"/>
  <c r="K476" i="3"/>
  <c r="J477" i="3"/>
  <c r="K477" i="3"/>
  <c r="L477" i="3" s="1"/>
  <c r="J478" i="3"/>
  <c r="K478" i="3"/>
  <c r="L478" i="3" s="1"/>
  <c r="J479" i="3"/>
  <c r="K479" i="3"/>
  <c r="J480" i="3"/>
  <c r="K480" i="3"/>
  <c r="J481" i="3"/>
  <c r="K481" i="3"/>
  <c r="J482" i="3"/>
  <c r="K482" i="3"/>
  <c r="J483" i="3"/>
  <c r="K483" i="3"/>
  <c r="L483" i="3" s="1"/>
  <c r="J484" i="3"/>
  <c r="K484" i="3"/>
  <c r="L484" i="3" s="1"/>
  <c r="J485" i="3"/>
  <c r="K485" i="3"/>
  <c r="L485" i="3" s="1"/>
  <c r="J486" i="3"/>
  <c r="K486" i="3"/>
  <c r="J487" i="3"/>
  <c r="K487" i="3"/>
  <c r="J488" i="3"/>
  <c r="K488" i="3"/>
  <c r="J489" i="3"/>
  <c r="K489" i="3"/>
  <c r="J490" i="3"/>
  <c r="K490" i="3"/>
  <c r="L490" i="3" s="1"/>
  <c r="J491" i="3"/>
  <c r="K491" i="3"/>
  <c r="L491" i="3" s="1"/>
  <c r="J492" i="3"/>
  <c r="K492" i="3"/>
  <c r="J493" i="3"/>
  <c r="K493" i="3"/>
  <c r="L493" i="3" s="1"/>
  <c r="J494" i="3"/>
  <c r="K494" i="3"/>
  <c r="J495" i="3"/>
  <c r="K495" i="3"/>
  <c r="J496" i="3"/>
  <c r="K496" i="3"/>
  <c r="L496" i="3" s="1"/>
  <c r="J497" i="3"/>
  <c r="K497" i="3"/>
  <c r="J498" i="3"/>
  <c r="K498" i="3"/>
  <c r="L498" i="3" s="1"/>
  <c r="J499" i="3"/>
  <c r="K499" i="3"/>
  <c r="L499" i="3" s="1"/>
  <c r="J500" i="3"/>
  <c r="K500" i="3"/>
  <c r="J501" i="3"/>
  <c r="K501" i="3"/>
  <c r="L501" i="3" s="1"/>
  <c r="J502" i="3"/>
  <c r="K502" i="3"/>
  <c r="L502" i="3" s="1"/>
  <c r="J503" i="3"/>
  <c r="K503" i="3"/>
  <c r="J504" i="3"/>
  <c r="K504" i="3"/>
  <c r="L504" i="3" s="1"/>
  <c r="J505" i="3"/>
  <c r="K505" i="3"/>
  <c r="J506" i="3"/>
  <c r="K506" i="3"/>
  <c r="L506" i="3" s="1"/>
  <c r="J507" i="3"/>
  <c r="K507" i="3"/>
  <c r="L507" i="3" s="1"/>
  <c r="J508" i="3"/>
  <c r="K508" i="3"/>
  <c r="L508" i="3" s="1"/>
  <c r="J509" i="3"/>
  <c r="K509" i="3"/>
  <c r="L509" i="3" s="1"/>
  <c r="J510" i="3"/>
  <c r="K510" i="3"/>
  <c r="L510" i="3" s="1"/>
  <c r="J511" i="3"/>
  <c r="K511" i="3"/>
  <c r="J512" i="3"/>
  <c r="K512" i="3"/>
  <c r="L512" i="3" s="1"/>
  <c r="J513" i="3"/>
  <c r="K513" i="3"/>
  <c r="J514" i="3"/>
  <c r="K514" i="3"/>
  <c r="L514" i="3" s="1"/>
  <c r="J515" i="3"/>
  <c r="K515" i="3"/>
  <c r="L515" i="3" s="1"/>
  <c r="J516" i="3"/>
  <c r="K516" i="3"/>
  <c r="L516" i="3" s="1"/>
  <c r="J517" i="3"/>
  <c r="K517" i="3"/>
  <c r="L517" i="3" s="1"/>
  <c r="J518" i="3"/>
  <c r="K518" i="3"/>
  <c r="L518" i="3" s="1"/>
  <c r="J519" i="3"/>
  <c r="K519" i="3"/>
  <c r="J520" i="3"/>
  <c r="K520" i="3"/>
  <c r="L520" i="3" s="1"/>
  <c r="J521" i="3"/>
  <c r="K521" i="3"/>
  <c r="J522" i="3"/>
  <c r="K522" i="3"/>
  <c r="J523" i="3"/>
  <c r="K523" i="3"/>
  <c r="L523" i="3" s="1"/>
  <c r="J524" i="3"/>
  <c r="K524" i="3"/>
  <c r="J525" i="3"/>
  <c r="K525" i="3"/>
  <c r="L525" i="3" s="1"/>
  <c r="J526" i="3"/>
  <c r="K526" i="3"/>
  <c r="L526" i="3" s="1"/>
  <c r="J527" i="3"/>
  <c r="K527" i="3"/>
  <c r="J528" i="3"/>
  <c r="K528" i="3"/>
  <c r="J529" i="3"/>
  <c r="K529" i="3"/>
  <c r="J530" i="3"/>
  <c r="K530" i="3"/>
  <c r="L530" i="3" s="1"/>
  <c r="J531" i="3"/>
  <c r="K531" i="3"/>
  <c r="L531" i="3" s="1"/>
  <c r="J532" i="3"/>
  <c r="K532" i="3"/>
  <c r="J533" i="3"/>
  <c r="K533" i="3"/>
  <c r="L533" i="3" s="1"/>
  <c r="J534" i="3"/>
  <c r="K534" i="3"/>
  <c r="J535" i="3"/>
  <c r="K535" i="3"/>
  <c r="J536" i="3"/>
  <c r="K536" i="3"/>
  <c r="J537" i="3"/>
  <c r="K537" i="3"/>
  <c r="J538" i="3"/>
  <c r="K538" i="3"/>
  <c r="J539" i="3"/>
  <c r="K539" i="3"/>
  <c r="L539" i="3" s="1"/>
  <c r="J540" i="3"/>
  <c r="K540" i="3"/>
  <c r="J541" i="3"/>
  <c r="K541" i="3"/>
  <c r="L541" i="3" s="1"/>
  <c r="J542" i="3"/>
  <c r="K542" i="3"/>
  <c r="L542" i="3" s="1"/>
  <c r="J543" i="3"/>
  <c r="K543" i="3"/>
  <c r="J544" i="3"/>
  <c r="K544" i="3"/>
  <c r="J545" i="3"/>
  <c r="K545" i="3"/>
  <c r="J546" i="3"/>
  <c r="K546" i="3"/>
  <c r="J547" i="3"/>
  <c r="K547" i="3"/>
  <c r="L547" i="3" s="1"/>
  <c r="J548" i="3"/>
  <c r="K548" i="3"/>
  <c r="J549" i="3"/>
  <c r="K549" i="3"/>
  <c r="L549" i="3" s="1"/>
  <c r="J550" i="3"/>
  <c r="K550" i="3"/>
  <c r="J551" i="3"/>
  <c r="K551" i="3"/>
  <c r="J552" i="3"/>
  <c r="K552" i="3"/>
  <c r="J553" i="3"/>
  <c r="K553" i="3"/>
  <c r="J554" i="3"/>
  <c r="K554" i="3"/>
  <c r="L554" i="3" s="1"/>
  <c r="J555" i="3"/>
  <c r="K555" i="3"/>
  <c r="L555" i="3" s="1"/>
  <c r="J556" i="3"/>
  <c r="K556" i="3"/>
  <c r="J557" i="3"/>
  <c r="K557" i="3"/>
  <c r="L557" i="3" s="1"/>
  <c r="J558" i="3"/>
  <c r="K558" i="3"/>
  <c r="J559" i="3"/>
  <c r="K559" i="3"/>
  <c r="J560" i="3"/>
  <c r="K560" i="3"/>
  <c r="L560" i="3" s="1"/>
  <c r="J561" i="3"/>
  <c r="K561" i="3"/>
  <c r="J562" i="3"/>
  <c r="K562" i="3"/>
  <c r="L562" i="3" s="1"/>
  <c r="J563" i="3"/>
  <c r="K563" i="3"/>
  <c r="L563" i="3" s="1"/>
  <c r="J564" i="3"/>
  <c r="K564" i="3"/>
  <c r="J565" i="3"/>
  <c r="K565" i="3"/>
  <c r="L565" i="3" s="1"/>
  <c r="J566" i="3"/>
  <c r="K566" i="3"/>
  <c r="L566" i="3" s="1"/>
  <c r="J567" i="3"/>
  <c r="K567" i="3"/>
  <c r="J568" i="3"/>
  <c r="K568" i="3"/>
  <c r="L568" i="3" s="1"/>
  <c r="J569" i="3"/>
  <c r="K569" i="3"/>
  <c r="J570" i="3"/>
  <c r="K570" i="3"/>
  <c r="L570" i="3" s="1"/>
  <c r="J571" i="3"/>
  <c r="K571" i="3"/>
  <c r="L571" i="3" s="1"/>
  <c r="J572" i="3"/>
  <c r="K572" i="3"/>
  <c r="L572" i="3" s="1"/>
  <c r="J573" i="3"/>
  <c r="K573" i="3"/>
  <c r="L573" i="3" s="1"/>
  <c r="J574" i="3"/>
  <c r="K574" i="3"/>
  <c r="L574" i="3" s="1"/>
  <c r="J575" i="3"/>
  <c r="K575" i="3"/>
  <c r="J576" i="3"/>
  <c r="K576" i="3"/>
  <c r="L576" i="3" s="1"/>
  <c r="J577" i="3"/>
  <c r="K577" i="3"/>
  <c r="J578" i="3"/>
  <c r="K578" i="3"/>
  <c r="J579" i="3"/>
  <c r="K579" i="3"/>
  <c r="L579" i="3" s="1"/>
  <c r="J580" i="3"/>
  <c r="K580" i="3"/>
  <c r="L580" i="3" s="1"/>
  <c r="J581" i="3"/>
  <c r="K581" i="3"/>
  <c r="L581" i="3" s="1"/>
  <c r="J582" i="3"/>
  <c r="K582" i="3"/>
  <c r="L582" i="3" s="1"/>
  <c r="J583" i="3"/>
  <c r="K583" i="3"/>
  <c r="J584" i="3"/>
  <c r="K584" i="3"/>
  <c r="J585" i="3"/>
  <c r="K585" i="3"/>
  <c r="J586" i="3"/>
  <c r="K586" i="3"/>
  <c r="J587" i="3"/>
  <c r="K587" i="3"/>
  <c r="L587" i="3" s="1"/>
  <c r="J588" i="3"/>
  <c r="K588" i="3"/>
  <c r="L588" i="3" s="1"/>
  <c r="J589" i="3"/>
  <c r="K589" i="3"/>
  <c r="L589" i="3" s="1"/>
  <c r="J590" i="3"/>
  <c r="K590" i="3"/>
  <c r="L590" i="3" s="1"/>
  <c r="J591" i="3"/>
  <c r="K591" i="3"/>
  <c r="J592" i="3"/>
  <c r="K592" i="3"/>
  <c r="J593" i="3"/>
  <c r="K593" i="3"/>
  <c r="J594" i="3"/>
  <c r="K594" i="3"/>
  <c r="J595" i="3"/>
  <c r="K595" i="3"/>
  <c r="L595" i="3" s="1"/>
  <c r="J596" i="3"/>
  <c r="K596" i="3"/>
  <c r="J597" i="3"/>
  <c r="K597" i="3"/>
  <c r="L597" i="3" s="1"/>
  <c r="J598" i="3"/>
  <c r="K598" i="3"/>
  <c r="J599" i="3"/>
  <c r="K599" i="3"/>
  <c r="J600" i="3"/>
  <c r="K600" i="3"/>
  <c r="L600" i="3" s="1"/>
  <c r="J601" i="3"/>
  <c r="K601" i="3"/>
  <c r="J602" i="3"/>
  <c r="K602" i="3"/>
  <c r="J603" i="3"/>
  <c r="K603" i="3"/>
  <c r="L603" i="3" s="1"/>
  <c r="J604" i="3"/>
  <c r="K604" i="3"/>
  <c r="J605" i="3"/>
  <c r="K605" i="3"/>
  <c r="L605" i="3" s="1"/>
  <c r="J606" i="3"/>
  <c r="K606" i="3"/>
  <c r="J607" i="3"/>
  <c r="K607" i="3"/>
  <c r="J608" i="3"/>
  <c r="K608" i="3"/>
  <c r="J609" i="3"/>
  <c r="K609" i="3"/>
  <c r="J610" i="3"/>
  <c r="K610" i="3"/>
  <c r="J611" i="3"/>
  <c r="K611" i="3"/>
  <c r="L611" i="3" s="1"/>
  <c r="J612" i="3"/>
  <c r="K612" i="3"/>
  <c r="J613" i="3"/>
  <c r="K613" i="3"/>
  <c r="L613" i="3" s="1"/>
  <c r="J614" i="3"/>
  <c r="K614" i="3"/>
  <c r="J615" i="3"/>
  <c r="K615" i="3"/>
  <c r="J616" i="3"/>
  <c r="K616" i="3"/>
  <c r="J617" i="3"/>
  <c r="K617" i="3"/>
  <c r="J618" i="3"/>
  <c r="K618" i="3"/>
  <c r="L618" i="3" s="1"/>
  <c r="J619" i="3"/>
  <c r="K619" i="3"/>
  <c r="L619" i="3" s="1"/>
  <c r="J620" i="3"/>
  <c r="K620" i="3"/>
  <c r="J621" i="3"/>
  <c r="K621" i="3"/>
  <c r="L621" i="3" s="1"/>
  <c r="J622" i="3"/>
  <c r="K622" i="3"/>
  <c r="J623" i="3"/>
  <c r="K623" i="3"/>
  <c r="J624" i="3"/>
  <c r="K624" i="3"/>
  <c r="L624" i="3" s="1"/>
  <c r="J625" i="3"/>
  <c r="K625" i="3"/>
  <c r="J626" i="3"/>
  <c r="K626" i="3"/>
  <c r="L626" i="3" s="1"/>
  <c r="J627" i="3"/>
  <c r="K627" i="3"/>
  <c r="L627" i="3" s="1"/>
  <c r="J628" i="3"/>
  <c r="K628" i="3"/>
  <c r="J629" i="3"/>
  <c r="K629" i="3"/>
  <c r="L629" i="3" s="1"/>
  <c r="J630" i="3"/>
  <c r="K630" i="3"/>
  <c r="L630" i="3" s="1"/>
  <c r="J631" i="3"/>
  <c r="K631" i="3"/>
  <c r="J632" i="3"/>
  <c r="K632" i="3"/>
  <c r="L632" i="3" s="1"/>
  <c r="J633" i="3"/>
  <c r="K633" i="3"/>
  <c r="J634" i="3"/>
  <c r="K634" i="3"/>
  <c r="J635" i="3"/>
  <c r="K635" i="3"/>
  <c r="L635" i="3" s="1"/>
  <c r="J636" i="3"/>
  <c r="K636" i="3"/>
  <c r="L636" i="3" s="1"/>
  <c r="J637" i="3"/>
  <c r="K637" i="3"/>
  <c r="L637" i="3" s="1"/>
  <c r="J638" i="3"/>
  <c r="K638" i="3"/>
  <c r="L638" i="3" s="1"/>
  <c r="J639" i="3"/>
  <c r="K639" i="3"/>
  <c r="J640" i="3"/>
  <c r="K640" i="3"/>
  <c r="J641" i="3"/>
  <c r="K641" i="3"/>
  <c r="J642" i="3"/>
  <c r="K642" i="3"/>
  <c r="J643" i="3"/>
  <c r="K643" i="3"/>
  <c r="L643" i="3" s="1"/>
  <c r="J644" i="3"/>
  <c r="K644" i="3"/>
  <c r="L644" i="3" s="1"/>
  <c r="J645" i="3"/>
  <c r="K645" i="3"/>
  <c r="L645" i="3" s="1"/>
  <c r="J646" i="3"/>
  <c r="K646" i="3"/>
  <c r="J647" i="3"/>
  <c r="K647" i="3"/>
  <c r="J648" i="3"/>
  <c r="K648" i="3"/>
  <c r="J649" i="3"/>
  <c r="K649" i="3"/>
  <c r="J650" i="3"/>
  <c r="K650" i="3"/>
  <c r="J651" i="3"/>
  <c r="K651" i="3"/>
  <c r="L651" i="3" s="1"/>
  <c r="J652" i="3"/>
  <c r="K652" i="3"/>
  <c r="L652" i="3" s="1"/>
  <c r="J653" i="3"/>
  <c r="K653" i="3"/>
  <c r="L653" i="3" s="1"/>
  <c r="J654" i="3"/>
  <c r="K654" i="3"/>
  <c r="J655" i="3"/>
  <c r="K655" i="3"/>
  <c r="J656" i="3"/>
  <c r="K656" i="3"/>
  <c r="J657" i="3"/>
  <c r="K657" i="3"/>
  <c r="L657" i="3" s="1"/>
  <c r="J658" i="3"/>
  <c r="K658" i="3"/>
  <c r="L658" i="3" s="1"/>
  <c r="J659" i="3"/>
  <c r="K659" i="3"/>
  <c r="L659" i="3" s="1"/>
  <c r="J660" i="3"/>
  <c r="K660" i="3"/>
  <c r="L660" i="3" s="1"/>
  <c r="J661" i="3"/>
  <c r="K661" i="3"/>
  <c r="L661" i="3" s="1"/>
  <c r="J662" i="3"/>
  <c r="K662" i="3"/>
  <c r="L662" i="3" s="1"/>
  <c r="J663" i="3"/>
  <c r="K663" i="3"/>
  <c r="J664" i="3"/>
  <c r="K664" i="3"/>
  <c r="L664" i="3" s="1"/>
  <c r="J665" i="3"/>
  <c r="K665" i="3"/>
  <c r="L665" i="3" s="1"/>
  <c r="J666" i="3"/>
  <c r="K666" i="3"/>
  <c r="L666" i="3" s="1"/>
  <c r="J667" i="3"/>
  <c r="K667" i="3"/>
  <c r="J668" i="3"/>
  <c r="K668" i="3"/>
  <c r="J669" i="3"/>
  <c r="K669" i="3"/>
  <c r="L669" i="3" s="1"/>
  <c r="J670" i="3"/>
  <c r="K670" i="3"/>
  <c r="J671" i="3"/>
  <c r="K671" i="3"/>
  <c r="J672" i="3"/>
  <c r="K672" i="3"/>
  <c r="L672" i="3" s="1"/>
  <c r="J673" i="3"/>
  <c r="K673" i="3"/>
  <c r="J674" i="3"/>
  <c r="K674" i="3"/>
  <c r="L674" i="3" s="1"/>
  <c r="J675" i="3"/>
  <c r="K675" i="3"/>
  <c r="L675" i="3" s="1"/>
  <c r="J676" i="3"/>
  <c r="K676" i="3"/>
  <c r="L676" i="3" s="1"/>
  <c r="J677" i="3"/>
  <c r="K677" i="3"/>
  <c r="L677" i="3" s="1"/>
  <c r="J678" i="3"/>
  <c r="K678" i="3"/>
  <c r="J679" i="3"/>
  <c r="K679" i="3"/>
  <c r="J680" i="3"/>
  <c r="K680" i="3"/>
  <c r="L680" i="3" s="1"/>
  <c r="J681" i="3"/>
  <c r="K681" i="3"/>
  <c r="J682" i="3"/>
  <c r="K682" i="3"/>
  <c r="J683" i="3"/>
  <c r="K683" i="3"/>
  <c r="L683" i="3" s="1"/>
  <c r="J684" i="3"/>
  <c r="K684" i="3"/>
  <c r="J685" i="3"/>
  <c r="K685" i="3"/>
  <c r="L685" i="3" s="1"/>
  <c r="K6" i="3"/>
  <c r="L6" i="3" s="1"/>
  <c r="J6" i="3"/>
  <c r="B6" i="3"/>
  <c r="L217" i="3" l="1"/>
  <c r="L342" i="3"/>
  <c r="L601" i="3"/>
  <c r="L346" i="3"/>
  <c r="L72" i="3"/>
  <c r="L564" i="3"/>
  <c r="L561" i="3"/>
  <c r="L337" i="3"/>
  <c r="L281" i="3"/>
  <c r="L607" i="3"/>
  <c r="L215" i="3"/>
  <c r="L401" i="3"/>
  <c r="L167" i="3"/>
  <c r="L14" i="3"/>
  <c r="L650" i="3"/>
  <c r="L646" i="3"/>
  <c r="L473" i="3"/>
  <c r="L428" i="3"/>
  <c r="L159" i="3"/>
  <c r="L668" i="3"/>
  <c r="L641" i="3"/>
  <c r="L44" i="3"/>
  <c r="L527" i="3"/>
  <c r="L442" i="3"/>
  <c r="L399" i="3"/>
  <c r="L348" i="3"/>
  <c r="L344" i="3"/>
  <c r="L340" i="3"/>
  <c r="L648" i="3"/>
  <c r="L471" i="3"/>
  <c r="L320" i="3"/>
  <c r="L206" i="3"/>
  <c r="L108" i="3"/>
  <c r="L410" i="3"/>
  <c r="L529" i="3"/>
  <c r="L522" i="3"/>
  <c r="L406" i="3"/>
  <c r="L330" i="3"/>
  <c r="L264" i="3"/>
  <c r="L201" i="3"/>
  <c r="L150" i="3"/>
  <c r="L122" i="3"/>
  <c r="L84" i="3"/>
  <c r="L81" i="3"/>
  <c r="L74" i="3"/>
  <c r="L70" i="3"/>
  <c r="L31" i="3"/>
  <c r="L684" i="3"/>
  <c r="L598" i="3"/>
  <c r="L594" i="3"/>
  <c r="L552" i="3"/>
  <c r="L548" i="3"/>
  <c r="L544" i="3"/>
  <c r="L464" i="3"/>
  <c r="L460" i="3"/>
  <c r="L360" i="3"/>
  <c r="L356" i="3"/>
  <c r="L352" i="3"/>
  <c r="L326" i="3"/>
  <c r="L308" i="3"/>
  <c r="L223" i="3"/>
  <c r="L208" i="3"/>
  <c r="L204" i="3"/>
  <c r="L95" i="3"/>
  <c r="L46" i="3"/>
  <c r="L488" i="3"/>
  <c r="L480" i="3"/>
  <c r="L236" i="3"/>
  <c r="L130" i="3"/>
  <c r="L681" i="3"/>
  <c r="L631" i="3"/>
  <c r="L535" i="3"/>
  <c r="L524" i="3"/>
  <c r="L482" i="3"/>
  <c r="L449" i="3"/>
  <c r="L296" i="3"/>
  <c r="L288" i="3"/>
  <c r="L284" i="3"/>
  <c r="L274" i="3"/>
  <c r="L172" i="3"/>
  <c r="L145" i="3"/>
  <c r="L128" i="3"/>
  <c r="L90" i="3"/>
  <c r="L8" i="3"/>
  <c r="L583" i="3"/>
  <c r="L290" i="3"/>
  <c r="L279" i="3"/>
  <c r="L186" i="3"/>
  <c r="L86" i="3"/>
  <c r="L26" i="3"/>
  <c r="L286" i="3"/>
  <c r="L272" i="3"/>
  <c r="L10" i="3"/>
  <c r="L671" i="3"/>
  <c r="L634" i="3"/>
  <c r="L577" i="3"/>
  <c r="L550" i="3"/>
  <c r="L546" i="3"/>
  <c r="L462" i="3"/>
  <c r="L455" i="3"/>
  <c r="L415" i="3"/>
  <c r="L386" i="3"/>
  <c r="L538" i="3"/>
  <c r="L534" i="3"/>
  <c r="L476" i="3"/>
  <c r="L295" i="3"/>
  <c r="L138" i="3"/>
  <c r="L17" i="3"/>
  <c r="L654" i="3"/>
  <c r="L608" i="3"/>
  <c r="L586" i="3"/>
  <c r="L465" i="3"/>
  <c r="L454" i="3"/>
  <c r="L416" i="3"/>
  <c r="L412" i="3"/>
  <c r="L343" i="3"/>
  <c r="L336" i="3"/>
  <c r="L332" i="3"/>
  <c r="L287" i="3"/>
  <c r="L273" i="3"/>
  <c r="L218" i="3"/>
  <c r="L214" i="3"/>
  <c r="L180" i="3"/>
  <c r="L162" i="3"/>
  <c r="L158" i="3"/>
  <c r="L151" i="3"/>
  <c r="L144" i="3"/>
  <c r="L96" i="3"/>
  <c r="L92" i="3"/>
  <c r="L78" i="3"/>
  <c r="L34" i="3"/>
  <c r="L673" i="3"/>
  <c r="L596" i="3"/>
  <c r="L592" i="3"/>
  <c r="L556" i="3"/>
  <c r="L537" i="3"/>
  <c r="L519" i="3"/>
  <c r="L513" i="3"/>
  <c r="L500" i="3"/>
  <c r="L457" i="3"/>
  <c r="L423" i="3"/>
  <c r="L372" i="3"/>
  <c r="L369" i="3"/>
  <c r="L358" i="3"/>
  <c r="L354" i="3"/>
  <c r="L266" i="3"/>
  <c r="L154" i="3"/>
  <c r="L23" i="3"/>
  <c r="L16" i="3"/>
  <c r="L12" i="3"/>
  <c r="L620" i="3"/>
  <c r="L593" i="3"/>
  <c r="L424" i="3"/>
  <c r="L392" i="3"/>
  <c r="L244" i="3"/>
  <c r="L226" i="3"/>
  <c r="L52" i="3"/>
  <c r="L38" i="3"/>
  <c r="L670" i="3"/>
  <c r="L402" i="3"/>
  <c r="L578" i="3"/>
  <c r="L394" i="3"/>
  <c r="L321" i="3"/>
  <c r="L282" i="3"/>
  <c r="L232" i="3"/>
  <c r="L228" i="3"/>
  <c r="L224" i="3"/>
  <c r="L202" i="3"/>
  <c r="L192" i="3"/>
  <c r="L168" i="3"/>
  <c r="L153" i="3"/>
  <c r="L136" i="3"/>
  <c r="L116" i="3"/>
  <c r="L40" i="3"/>
  <c r="L22" i="3"/>
  <c r="L640" i="3"/>
  <c r="L487" i="3"/>
  <c r="L351" i="3"/>
  <c r="L104" i="3"/>
  <c r="L20" i="3"/>
  <c r="L612" i="3"/>
  <c r="L494" i="3"/>
  <c r="L479" i="3"/>
  <c r="L642" i="3"/>
  <c r="L599" i="3"/>
  <c r="L540" i="3"/>
  <c r="L536" i="3"/>
  <c r="L532" i="3"/>
  <c r="L656" i="3"/>
  <c r="L628" i="3"/>
  <c r="L625" i="3"/>
  <c r="L610" i="3"/>
  <c r="L606" i="3"/>
  <c r="L602" i="3"/>
  <c r="L584" i="3"/>
  <c r="L543" i="3"/>
  <c r="L528" i="3"/>
  <c r="L492" i="3"/>
  <c r="L481" i="3"/>
  <c r="L474" i="3"/>
  <c r="L470" i="3"/>
  <c r="L436" i="3"/>
  <c r="L418" i="3"/>
  <c r="L414" i="3"/>
  <c r="L407" i="3"/>
  <c r="L400" i="3"/>
  <c r="L364" i="3"/>
  <c r="L345" i="3"/>
  <c r="L334" i="3"/>
  <c r="L314" i="3"/>
  <c r="L300" i="3"/>
  <c r="L278" i="3"/>
  <c r="L258" i="3"/>
  <c r="L220" i="3"/>
  <c r="L216" i="3"/>
  <c r="L212" i="3"/>
  <c r="L209" i="3"/>
  <c r="L198" i="3"/>
  <c r="L160" i="3"/>
  <c r="L156" i="3"/>
  <c r="L146" i="3"/>
  <c r="L119" i="3"/>
  <c r="L98" i="3"/>
  <c r="L87" i="3"/>
  <c r="L80" i="3"/>
  <c r="L66" i="3"/>
  <c r="L32" i="3"/>
  <c r="L25" i="3"/>
  <c r="L458" i="3"/>
  <c r="L448" i="3"/>
  <c r="L409" i="3"/>
  <c r="L329" i="3"/>
  <c r="L241" i="3"/>
  <c r="L230" i="3"/>
  <c r="L89" i="3"/>
  <c r="L647" i="3"/>
  <c r="L616" i="3"/>
  <c r="L604" i="3"/>
  <c r="L472" i="3"/>
  <c r="L28" i="3"/>
  <c r="L567" i="3"/>
  <c r="L497" i="3"/>
  <c r="L247" i="3"/>
  <c r="L174" i="3"/>
  <c r="L49" i="3"/>
  <c r="L667" i="3"/>
  <c r="L655" i="3"/>
  <c r="L609" i="3"/>
  <c r="L585" i="3"/>
  <c r="L503" i="3"/>
  <c r="L433" i="3"/>
  <c r="L422" i="3"/>
  <c r="L359" i="3"/>
  <c r="L265" i="3"/>
  <c r="L177" i="3"/>
  <c r="L166" i="3"/>
  <c r="L110" i="3"/>
  <c r="L55" i="3"/>
  <c r="L591" i="3"/>
  <c r="L545" i="3"/>
  <c r="L521" i="3"/>
  <c r="L439" i="3"/>
  <c r="L366" i="3"/>
  <c r="L271" i="3"/>
  <c r="L225" i="3"/>
  <c r="L183" i="3"/>
  <c r="L113" i="3"/>
  <c r="L102" i="3"/>
  <c r="L9" i="3"/>
  <c r="L486" i="3"/>
  <c r="L430" i="3"/>
  <c r="L335" i="3"/>
  <c r="L289" i="3"/>
  <c r="L375" i="3"/>
  <c r="L302" i="3"/>
  <c r="L161" i="3"/>
  <c r="L73" i="3"/>
  <c r="L15" i="3"/>
  <c r="L678" i="3"/>
  <c r="L622" i="3"/>
  <c r="L551" i="3"/>
  <c r="L393" i="3"/>
  <c r="L305" i="3"/>
  <c r="L294" i="3"/>
  <c r="L231" i="3"/>
  <c r="L137" i="3"/>
  <c r="L649" i="3"/>
  <c r="L682" i="3"/>
  <c r="L615" i="3"/>
  <c r="L463" i="3"/>
  <c r="L417" i="3"/>
  <c r="L207" i="3"/>
  <c r="L614" i="3"/>
  <c r="L558" i="3"/>
  <c r="L353" i="3"/>
  <c r="L311" i="3"/>
  <c r="L238" i="3"/>
  <c r="L143" i="3"/>
  <c r="L79" i="3"/>
  <c r="L103" i="3"/>
  <c r="L97" i="3"/>
  <c r="L39" i="3"/>
  <c r="L33" i="3"/>
  <c r="L663" i="3"/>
  <c r="L639" i="3"/>
  <c r="L633" i="3"/>
  <c r="L575" i="3"/>
  <c r="L569" i="3"/>
  <c r="L511" i="3"/>
  <c r="L505" i="3"/>
  <c r="L447" i="3"/>
  <c r="L441" i="3"/>
  <c r="L383" i="3"/>
  <c r="L377" i="3"/>
  <c r="L319" i="3"/>
  <c r="L313" i="3"/>
  <c r="L255" i="3"/>
  <c r="L249" i="3"/>
  <c r="L191" i="3"/>
  <c r="L185" i="3"/>
  <c r="L127" i="3"/>
  <c r="L121" i="3"/>
  <c r="L63" i="3"/>
  <c r="L57" i="3"/>
  <c r="L623" i="3"/>
  <c r="L617" i="3"/>
  <c r="L559" i="3"/>
  <c r="L553" i="3"/>
  <c r="L495" i="3"/>
  <c r="L489" i="3"/>
  <c r="L431" i="3"/>
  <c r="L425" i="3"/>
  <c r="L367" i="3"/>
  <c r="L361" i="3"/>
  <c r="L303" i="3"/>
  <c r="L297" i="3"/>
  <c r="L239" i="3"/>
  <c r="L233" i="3"/>
  <c r="L175" i="3"/>
  <c r="L169" i="3"/>
  <c r="L111" i="3"/>
  <c r="L105" i="3"/>
  <c r="L47" i="3"/>
  <c r="L41" i="3"/>
  <c r="L679" i="3"/>
  <c r="L391" i="3"/>
  <c r="L385" i="3"/>
  <c r="L327" i="3"/>
  <c r="L263" i="3"/>
  <c r="L257" i="3"/>
  <c r="L199" i="3"/>
  <c r="L193" i="3"/>
  <c r="L135" i="3"/>
  <c r="L129" i="3"/>
  <c r="L71" i="3"/>
  <c r="L65" i="3"/>
  <c r="L7" i="3"/>
  <c r="F2" i="3" l="1"/>
</calcChain>
</file>

<file path=xl/sharedStrings.xml><?xml version="1.0" encoding="utf-8"?>
<sst xmlns="http://schemas.openxmlformats.org/spreadsheetml/2006/main" count="420" uniqueCount="147">
  <si>
    <t>Week</t>
  </si>
  <si>
    <t>Central Florida</t>
  </si>
  <si>
    <t>Akron</t>
  </si>
  <si>
    <t>Eastern Michigan</t>
  </si>
  <si>
    <t>Ball State</t>
  </si>
  <si>
    <t>Central Michigan</t>
  </si>
  <si>
    <t>Kent State</t>
  </si>
  <si>
    <t>South Carolina</t>
  </si>
  <si>
    <t>Vanderbilt</t>
  </si>
  <si>
    <t>Utah</t>
  </si>
  <si>
    <t>UCLA</t>
  </si>
  <si>
    <t>Rice</t>
  </si>
  <si>
    <t>Middle Tennessee</t>
  </si>
  <si>
    <t>Massachusetts</t>
  </si>
  <si>
    <t>Connecticut</t>
  </si>
  <si>
    <t>Utah State</t>
  </si>
  <si>
    <t>New Mexico State</t>
  </si>
  <si>
    <t>Idaho</t>
  </si>
  <si>
    <t>Washington State</t>
  </si>
  <si>
    <t>BYU</t>
  </si>
  <si>
    <t>Arizona State</t>
  </si>
  <si>
    <t>Minnesota</t>
  </si>
  <si>
    <t>UNLV</t>
  </si>
  <si>
    <t>Temple</t>
  </si>
  <si>
    <t>Tennessee</t>
  </si>
  <si>
    <t>North Carolina State</t>
  </si>
  <si>
    <t>Florida Atlantic</t>
  </si>
  <si>
    <t>Boise State</t>
  </si>
  <si>
    <t>Michigan State</t>
  </si>
  <si>
    <t>San Jose State</t>
  </si>
  <si>
    <t>Stanford</t>
  </si>
  <si>
    <t>Notre Dame</t>
  </si>
  <si>
    <t>Navy</t>
  </si>
  <si>
    <t>Western Michigan</t>
  </si>
  <si>
    <t>Illinois</t>
  </si>
  <si>
    <t>Tulsa</t>
  </si>
  <si>
    <t>Iowa State</t>
  </si>
  <si>
    <t>East Carolina</t>
  </si>
  <si>
    <t>Troy</t>
  </si>
  <si>
    <t>UAB</t>
  </si>
  <si>
    <t>Miami (Ohio)</t>
  </si>
  <si>
    <t>Ohio State</t>
  </si>
  <si>
    <t>Ohio</t>
  </si>
  <si>
    <t>Penn State</t>
  </si>
  <si>
    <t>Northwestern</t>
  </si>
  <si>
    <t>Syracuse</t>
  </si>
  <si>
    <t>Marshall</t>
  </si>
  <si>
    <t>West Virginia</t>
  </si>
  <si>
    <t>Buffalo</t>
  </si>
  <si>
    <t>Georgia</t>
  </si>
  <si>
    <t>North Carolina</t>
  </si>
  <si>
    <t>UTSA</t>
  </si>
  <si>
    <t>South Alabama</t>
  </si>
  <si>
    <t>Air Force</t>
  </si>
  <si>
    <t>Maryland</t>
  </si>
  <si>
    <t>Virginia</t>
  </si>
  <si>
    <t>Nevada</t>
  </si>
  <si>
    <t>California</t>
  </si>
  <si>
    <t>Southern Miss</t>
  </si>
  <si>
    <t>Nebraska</t>
  </si>
  <si>
    <t>Iowa</t>
  </si>
  <si>
    <t>Northern Illinois</t>
  </si>
  <si>
    <t>Wisconsin</t>
  </si>
  <si>
    <t>Miami</t>
  </si>
  <si>
    <t>Boston College</t>
  </si>
  <si>
    <t>Bowling Green</t>
  </si>
  <si>
    <t>Florida</t>
  </si>
  <si>
    <t>Purdue</t>
  </si>
  <si>
    <t>Colorado</t>
  </si>
  <si>
    <t>Colorado State</t>
  </si>
  <si>
    <t>New Mexico</t>
  </si>
  <si>
    <t>Pittsburgh</t>
  </si>
  <si>
    <t>Florida State</t>
  </si>
  <si>
    <t>Wake Forest</t>
  </si>
  <si>
    <t>Kansas</t>
  </si>
  <si>
    <t>Oklahoma State</t>
  </si>
  <si>
    <t>Kansas State</t>
  </si>
  <si>
    <t>Wyoming</t>
  </si>
  <si>
    <t>Texas</t>
  </si>
  <si>
    <t>North Texas</t>
  </si>
  <si>
    <t>LSU</t>
  </si>
  <si>
    <t>Clemson</t>
  </si>
  <si>
    <t>Auburn</t>
  </si>
  <si>
    <t>Texas Tech</t>
  </si>
  <si>
    <t>Memphis</t>
  </si>
  <si>
    <t>Florida International</t>
  </si>
  <si>
    <t>Duke</t>
  </si>
  <si>
    <t>Western Kentucky</t>
  </si>
  <si>
    <t>Mississippi</t>
  </si>
  <si>
    <t>South Florida</t>
  </si>
  <si>
    <t>Louisiana-Lafayette</t>
  </si>
  <si>
    <t>Mississippi State</t>
  </si>
  <si>
    <t>Arkansas</t>
  </si>
  <si>
    <t>Missouri</t>
  </si>
  <si>
    <t>Hawaii</t>
  </si>
  <si>
    <t>Southern Cal</t>
  </si>
  <si>
    <t>Indiana</t>
  </si>
  <si>
    <t>Texas State</t>
  </si>
  <si>
    <t>Houston</t>
  </si>
  <si>
    <t>Michigan</t>
  </si>
  <si>
    <t>Alabama</t>
  </si>
  <si>
    <t>Rutgers</t>
  </si>
  <si>
    <t>Tulane</t>
  </si>
  <si>
    <t>Fresno State</t>
  </si>
  <si>
    <t>Arkansas State</t>
  </si>
  <si>
    <t>Oregon</t>
  </si>
  <si>
    <t>San Diego State</t>
  </si>
  <si>
    <t>Washington</t>
  </si>
  <si>
    <t>Oklahoma</t>
  </si>
  <si>
    <t>Texas El Paso</t>
  </si>
  <si>
    <t>Toledo</t>
  </si>
  <si>
    <t>Arizona</t>
  </si>
  <si>
    <t>Kentucky</t>
  </si>
  <si>
    <t>Louisville</t>
  </si>
  <si>
    <t>Southern Methodist</t>
  </si>
  <si>
    <t>Baylor</t>
  </si>
  <si>
    <t>Georgia Tech</t>
  </si>
  <si>
    <t>Virginia Tech</t>
  </si>
  <si>
    <t>Cincinnati</t>
  </si>
  <si>
    <t>Oregon State</t>
  </si>
  <si>
    <t>Louisiana-Monroe</t>
  </si>
  <si>
    <t>TCU</t>
  </si>
  <si>
    <t>Army</t>
  </si>
  <si>
    <t>Louisiana Tech</t>
  </si>
  <si>
    <t>Texas A&amp;M</t>
  </si>
  <si>
    <t>Rating</t>
  </si>
  <si>
    <t>Objective to minimize</t>
  </si>
  <si>
    <t>Sum squared errors</t>
  </si>
  <si>
    <t>Point spread</t>
  </si>
  <si>
    <t>Predicted spread</t>
  </si>
  <si>
    <t>Squared error</t>
  </si>
  <si>
    <t>Constraint on average rating (any nominal value could be used)</t>
  </si>
  <si>
    <t>Actual average</t>
  </si>
  <si>
    <t>=</t>
  </si>
  <si>
    <t>Nominal average</t>
  </si>
  <si>
    <t>Results of games</t>
  </si>
  <si>
    <t>Ratings of teams</t>
  </si>
  <si>
    <t>Team Name</t>
  </si>
  <si>
    <t>Home game advantage</t>
  </si>
  <si>
    <t>Visiting Team</t>
  </si>
  <si>
    <t>Home Team</t>
  </si>
  <si>
    <t>Visiting Team Score</t>
  </si>
  <si>
    <t>Home Team Score</t>
  </si>
  <si>
    <t>Model predictions and errors</t>
  </si>
  <si>
    <t>Team Index</t>
  </si>
  <si>
    <t>Rating College Football Teams (2012)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</si>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</sst>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zoomScale="110" zoomScaleNormal="110" workbookViewId="0">
      <selection activeCell="B9" sqref="B9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6" t="s">
        <v>145</v>
      </c>
      <c r="B1" s="26"/>
      <c r="C1" s="26"/>
      <c r="D1" s="26"/>
      <c r="E1" s="26" t="s">
        <v>126</v>
      </c>
      <c r="F1" s="26"/>
      <c r="G1" s="26"/>
    </row>
    <row r="2" spans="1:12" ht="17.25" thickTop="1" thickBot="1" x14ac:dyDescent="0.3">
      <c r="E2" s="4" t="s">
        <v>127</v>
      </c>
      <c r="F2" s="8"/>
    </row>
    <row r="3" spans="1:12" ht="17.25" thickTop="1" thickBot="1" x14ac:dyDescent="0.3">
      <c r="A3" s="5" t="s">
        <v>138</v>
      </c>
      <c r="B3" s="18"/>
      <c r="C3" s="24"/>
      <c r="G3" s="3"/>
    </row>
    <row r="4" spans="1:12" ht="16.5" thickTop="1" x14ac:dyDescent="0.25">
      <c r="E4" s="4" t="s">
        <v>135</v>
      </c>
      <c r="K4" s="27" t="s">
        <v>143</v>
      </c>
      <c r="L4" s="27"/>
    </row>
    <row r="5" spans="1:12" ht="16.5" thickBot="1" x14ac:dyDescent="0.3">
      <c r="A5" s="28" t="s">
        <v>131</v>
      </c>
      <c r="B5" s="28"/>
      <c r="C5" s="28"/>
      <c r="D5" s="28"/>
      <c r="E5" s="2" t="s">
        <v>0</v>
      </c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E6" s="15">
        <v>1</v>
      </c>
      <c r="F6" s="9">
        <v>2</v>
      </c>
      <c r="G6" s="9">
        <v>18</v>
      </c>
      <c r="H6" s="9">
        <v>14</v>
      </c>
      <c r="I6" s="10">
        <v>56</v>
      </c>
      <c r="J6" s="2"/>
      <c r="K6" s="7"/>
      <c r="L6" s="7"/>
    </row>
    <row r="7" spans="1:12" ht="16.5" thickBot="1" x14ac:dyDescent="0.3">
      <c r="B7" s="2" t="s">
        <v>133</v>
      </c>
      <c r="E7" s="16">
        <v>1</v>
      </c>
      <c r="F7" s="11">
        <v>10</v>
      </c>
      <c r="G7" s="11">
        <v>27</v>
      </c>
      <c r="H7" s="11">
        <v>37</v>
      </c>
      <c r="I7" s="12">
        <v>26</v>
      </c>
      <c r="J7" s="2"/>
      <c r="K7" s="7"/>
      <c r="L7" s="7"/>
    </row>
    <row r="8" spans="1:12" ht="17.25" thickTop="1" thickBot="1" x14ac:dyDescent="0.3">
      <c r="A8" s="5" t="s">
        <v>134</v>
      </c>
      <c r="B8" s="19">
        <v>100</v>
      </c>
      <c r="C8" s="11"/>
      <c r="E8" s="16">
        <v>1</v>
      </c>
      <c r="F8" s="11">
        <v>114</v>
      </c>
      <c r="G8" s="11">
        <v>89</v>
      </c>
      <c r="H8" s="11">
        <v>13</v>
      </c>
      <c r="I8" s="12">
        <v>17</v>
      </c>
      <c r="J8" s="2"/>
      <c r="K8" s="7"/>
      <c r="L8" s="7"/>
    </row>
    <row r="9" spans="1:12" ht="16.5" thickTop="1" x14ac:dyDescent="0.25">
      <c r="B9" s="11"/>
      <c r="C9" s="11"/>
      <c r="E9" s="16">
        <v>1</v>
      </c>
      <c r="F9" s="11">
        <v>84</v>
      </c>
      <c r="G9" s="11">
        <v>109</v>
      </c>
      <c r="H9" s="11">
        <v>24</v>
      </c>
      <c r="I9" s="12">
        <v>49</v>
      </c>
      <c r="J9" s="2"/>
      <c r="K9" s="7"/>
      <c r="L9" s="7"/>
    </row>
    <row r="10" spans="1:12" x14ac:dyDescent="0.25">
      <c r="A10" s="6" t="s">
        <v>136</v>
      </c>
      <c r="E10" s="16">
        <v>1</v>
      </c>
      <c r="F10" s="11">
        <v>24</v>
      </c>
      <c r="G10" s="11">
        <v>53</v>
      </c>
      <c r="H10" s="11">
        <v>37</v>
      </c>
      <c r="I10" s="12">
        <v>0</v>
      </c>
      <c r="J10" s="2"/>
      <c r="K10" s="7"/>
      <c r="L10" s="7"/>
    </row>
    <row r="11" spans="1:12" ht="16.5" thickBot="1" x14ac:dyDescent="0.3">
      <c r="A11" s="25" t="s">
        <v>144</v>
      </c>
      <c r="B11" s="5" t="s">
        <v>137</v>
      </c>
      <c r="C11" s="2" t="s">
        <v>125</v>
      </c>
      <c r="E11" s="16">
        <v>1</v>
      </c>
      <c r="F11" s="11">
        <v>16</v>
      </c>
      <c r="G11" s="11">
        <v>119</v>
      </c>
      <c r="H11" s="11">
        <v>30</v>
      </c>
      <c r="I11" s="12">
        <v>6</v>
      </c>
      <c r="J11" s="2"/>
      <c r="K11" s="7"/>
      <c r="L11" s="7"/>
    </row>
    <row r="12" spans="1:12" ht="16.5" thickTop="1" x14ac:dyDescent="0.25">
      <c r="A12" s="25">
        <v>1</v>
      </c>
      <c r="B12" s="5" t="s">
        <v>53</v>
      </c>
      <c r="C12" s="20"/>
      <c r="E12" s="16">
        <v>1</v>
      </c>
      <c r="F12" s="11">
        <v>110</v>
      </c>
      <c r="G12" s="11">
        <v>60</v>
      </c>
      <c r="H12" s="11">
        <v>27</v>
      </c>
      <c r="I12" s="12">
        <v>30</v>
      </c>
      <c r="J12" s="2"/>
      <c r="K12" s="7"/>
      <c r="L12" s="7"/>
    </row>
    <row r="13" spans="1:12" x14ac:dyDescent="0.25">
      <c r="A13" s="25">
        <v>2</v>
      </c>
      <c r="B13" s="5" t="s">
        <v>2</v>
      </c>
      <c r="C13" s="21"/>
      <c r="E13" s="16">
        <v>1</v>
      </c>
      <c r="F13" s="11">
        <v>70</v>
      </c>
      <c r="G13" s="11">
        <v>98</v>
      </c>
      <c r="H13" s="11">
        <v>21</v>
      </c>
      <c r="I13" s="12">
        <v>35</v>
      </c>
      <c r="J13" s="2"/>
      <c r="K13" s="7"/>
      <c r="L13" s="7"/>
    </row>
    <row r="14" spans="1:12" x14ac:dyDescent="0.25">
      <c r="A14" s="25">
        <v>3</v>
      </c>
      <c r="B14" s="5" t="s">
        <v>100</v>
      </c>
      <c r="C14" s="21"/>
      <c r="E14" s="16">
        <v>1</v>
      </c>
      <c r="F14" s="11">
        <v>58</v>
      </c>
      <c r="G14" s="11">
        <v>12</v>
      </c>
      <c r="H14" s="11">
        <v>17</v>
      </c>
      <c r="I14" s="12">
        <v>13</v>
      </c>
      <c r="J14" s="2"/>
      <c r="K14" s="7"/>
      <c r="L14" s="7"/>
    </row>
    <row r="15" spans="1:12" x14ac:dyDescent="0.25">
      <c r="A15" s="25">
        <v>4</v>
      </c>
      <c r="B15" s="5" t="s">
        <v>111</v>
      </c>
      <c r="C15" s="21"/>
      <c r="E15" s="16">
        <v>1</v>
      </c>
      <c r="F15" s="11">
        <v>94</v>
      </c>
      <c r="G15" s="11">
        <v>87</v>
      </c>
      <c r="H15" s="11">
        <v>20</v>
      </c>
      <c r="I15" s="12">
        <v>17</v>
      </c>
      <c r="J15" s="2"/>
      <c r="K15" s="7"/>
      <c r="L15" s="7"/>
    </row>
    <row r="16" spans="1:12" x14ac:dyDescent="0.25">
      <c r="A16" s="25">
        <v>5</v>
      </c>
      <c r="B16" s="5" t="s">
        <v>20</v>
      </c>
      <c r="C16" s="21"/>
      <c r="E16" s="16">
        <v>1</v>
      </c>
      <c r="F16" s="11">
        <v>64</v>
      </c>
      <c r="G16" s="11">
        <v>74</v>
      </c>
      <c r="H16" s="11">
        <v>10</v>
      </c>
      <c r="I16" s="12">
        <v>50</v>
      </c>
      <c r="J16" s="2"/>
      <c r="K16" s="7"/>
      <c r="L16" s="7"/>
    </row>
    <row r="17" spans="1:12" x14ac:dyDescent="0.25">
      <c r="A17" s="25">
        <v>6</v>
      </c>
      <c r="B17" s="5" t="s">
        <v>92</v>
      </c>
      <c r="C17" s="21"/>
      <c r="E17" s="16">
        <v>1</v>
      </c>
      <c r="F17" s="11">
        <v>38</v>
      </c>
      <c r="G17" s="11">
        <v>122</v>
      </c>
      <c r="H17" s="11">
        <v>24</v>
      </c>
      <c r="I17" s="12">
        <v>7</v>
      </c>
      <c r="J17" s="2"/>
      <c r="K17" s="7"/>
      <c r="L17" s="7"/>
    </row>
    <row r="18" spans="1:12" x14ac:dyDescent="0.25">
      <c r="A18" s="25">
        <v>7</v>
      </c>
      <c r="B18" s="5" t="s">
        <v>104</v>
      </c>
      <c r="C18" s="21"/>
      <c r="E18" s="16">
        <v>1</v>
      </c>
      <c r="F18" s="11">
        <v>41</v>
      </c>
      <c r="G18" s="11">
        <v>107</v>
      </c>
      <c r="H18" s="11">
        <v>38</v>
      </c>
      <c r="I18" s="12">
        <v>23</v>
      </c>
      <c r="J18" s="2"/>
      <c r="K18" s="7"/>
      <c r="L18" s="7"/>
    </row>
    <row r="19" spans="1:12" x14ac:dyDescent="0.25">
      <c r="A19" s="25">
        <v>8</v>
      </c>
      <c r="B19" s="5" t="s">
        <v>122</v>
      </c>
      <c r="C19" s="21"/>
      <c r="E19" s="16">
        <v>1</v>
      </c>
      <c r="F19" s="11">
        <v>108</v>
      </c>
      <c r="G19" s="11">
        <v>105</v>
      </c>
      <c r="H19" s="11">
        <v>29</v>
      </c>
      <c r="I19" s="12">
        <v>39</v>
      </c>
      <c r="J19" s="2"/>
      <c r="K19" s="7"/>
      <c r="L19" s="7"/>
    </row>
    <row r="20" spans="1:12" x14ac:dyDescent="0.25">
      <c r="A20" s="25">
        <v>9</v>
      </c>
      <c r="B20" s="5" t="s">
        <v>82</v>
      </c>
      <c r="C20" s="21"/>
      <c r="E20" s="16">
        <v>1</v>
      </c>
      <c r="F20" s="11">
        <v>76</v>
      </c>
      <c r="G20" s="11">
        <v>56</v>
      </c>
      <c r="H20" s="11">
        <v>56</v>
      </c>
      <c r="I20" s="12">
        <v>10</v>
      </c>
      <c r="J20" s="2"/>
      <c r="K20" s="7"/>
      <c r="L20" s="7"/>
    </row>
    <row r="21" spans="1:12" x14ac:dyDescent="0.25">
      <c r="A21" s="25">
        <v>10</v>
      </c>
      <c r="B21" s="5" t="s">
        <v>4</v>
      </c>
      <c r="C21" s="21"/>
      <c r="E21" s="16">
        <v>1</v>
      </c>
      <c r="F21" s="11">
        <v>81</v>
      </c>
      <c r="G21" s="11">
        <v>75</v>
      </c>
      <c r="H21" s="11">
        <v>14</v>
      </c>
      <c r="I21" s="12">
        <v>24</v>
      </c>
      <c r="J21" s="2"/>
      <c r="K21" s="7"/>
      <c r="L21" s="7"/>
    </row>
    <row r="22" spans="1:12" x14ac:dyDescent="0.25">
      <c r="A22" s="25">
        <v>11</v>
      </c>
      <c r="B22" s="5" t="s">
        <v>115</v>
      </c>
      <c r="C22" s="21"/>
      <c r="E22" s="16">
        <v>1</v>
      </c>
      <c r="F22" s="11">
        <v>95</v>
      </c>
      <c r="G22" s="11">
        <v>73</v>
      </c>
      <c r="H22" s="11">
        <v>41</v>
      </c>
      <c r="I22" s="12">
        <v>42</v>
      </c>
      <c r="J22" s="2"/>
      <c r="K22" s="7"/>
      <c r="L22" s="7"/>
    </row>
    <row r="23" spans="1:12" x14ac:dyDescent="0.25">
      <c r="A23" s="25">
        <v>12</v>
      </c>
      <c r="B23" s="5" t="s">
        <v>27</v>
      </c>
      <c r="C23" s="21"/>
      <c r="E23" s="16">
        <v>1</v>
      </c>
      <c r="F23" s="11">
        <v>120</v>
      </c>
      <c r="G23" s="11">
        <v>51</v>
      </c>
      <c r="H23" s="11">
        <v>69</v>
      </c>
      <c r="I23" s="12">
        <v>34</v>
      </c>
      <c r="J23" s="2"/>
      <c r="K23" s="7"/>
      <c r="L23" s="7"/>
    </row>
    <row r="24" spans="1:12" x14ac:dyDescent="0.25">
      <c r="A24" s="25">
        <v>13</v>
      </c>
      <c r="B24" s="5" t="s">
        <v>64</v>
      </c>
      <c r="C24" s="21"/>
      <c r="E24" s="16">
        <v>1</v>
      </c>
      <c r="F24" s="11">
        <v>33</v>
      </c>
      <c r="G24" s="11">
        <v>15</v>
      </c>
      <c r="H24" s="11">
        <v>45</v>
      </c>
      <c r="I24" s="12">
        <v>23</v>
      </c>
      <c r="J24" s="2"/>
      <c r="K24" s="7"/>
      <c r="L24" s="7"/>
    </row>
    <row r="25" spans="1:12" x14ac:dyDescent="0.25">
      <c r="A25" s="25">
        <v>14</v>
      </c>
      <c r="B25" s="5" t="s">
        <v>65</v>
      </c>
      <c r="C25" s="21"/>
      <c r="E25" s="16">
        <v>1</v>
      </c>
      <c r="F25" s="11">
        <v>88</v>
      </c>
      <c r="G25" s="11">
        <v>113</v>
      </c>
      <c r="H25" s="11">
        <v>31</v>
      </c>
      <c r="I25" s="12">
        <v>33</v>
      </c>
      <c r="J25" s="2"/>
      <c r="K25" s="7"/>
      <c r="L25" s="7"/>
    </row>
    <row r="26" spans="1:12" x14ac:dyDescent="0.25">
      <c r="A26" s="25">
        <v>15</v>
      </c>
      <c r="B26" s="5" t="s">
        <v>48</v>
      </c>
      <c r="C26" s="21"/>
      <c r="E26" s="16">
        <v>1</v>
      </c>
      <c r="F26" s="11">
        <v>17</v>
      </c>
      <c r="G26" s="11">
        <v>66</v>
      </c>
      <c r="H26" s="11">
        <v>24</v>
      </c>
      <c r="I26" s="12">
        <v>31</v>
      </c>
      <c r="J26" s="2"/>
      <c r="K26" s="7"/>
      <c r="L26" s="7"/>
    </row>
    <row r="27" spans="1:12" x14ac:dyDescent="0.25">
      <c r="A27" s="25">
        <v>16</v>
      </c>
      <c r="B27" s="5" t="s">
        <v>19</v>
      </c>
      <c r="C27" s="21"/>
      <c r="E27" s="16">
        <v>1</v>
      </c>
      <c r="F27" s="11">
        <v>65</v>
      </c>
      <c r="G27" s="11">
        <v>93</v>
      </c>
      <c r="H27" s="11">
        <v>49</v>
      </c>
      <c r="I27" s="12">
        <v>20</v>
      </c>
      <c r="J27" s="2"/>
      <c r="K27" s="7"/>
      <c r="L27" s="7"/>
    </row>
    <row r="28" spans="1:12" x14ac:dyDescent="0.25">
      <c r="A28" s="25">
        <v>17</v>
      </c>
      <c r="B28" s="5" t="s">
        <v>57</v>
      </c>
      <c r="C28" s="21"/>
      <c r="E28" s="16">
        <v>1</v>
      </c>
      <c r="F28" s="11">
        <v>72</v>
      </c>
      <c r="G28" s="11">
        <v>40</v>
      </c>
      <c r="H28" s="11">
        <v>17</v>
      </c>
      <c r="I28" s="12">
        <v>18</v>
      </c>
      <c r="J28" s="2"/>
      <c r="K28" s="7"/>
      <c r="L28" s="7"/>
    </row>
    <row r="29" spans="1:12" x14ac:dyDescent="0.25">
      <c r="A29" s="25">
        <v>18</v>
      </c>
      <c r="B29" s="5" t="s">
        <v>1</v>
      </c>
      <c r="C29" s="21"/>
      <c r="E29" s="16">
        <v>1</v>
      </c>
      <c r="F29" s="11">
        <v>13</v>
      </c>
      <c r="G29" s="11">
        <v>55</v>
      </c>
      <c r="H29" s="11">
        <v>32</v>
      </c>
      <c r="I29" s="12">
        <v>41</v>
      </c>
      <c r="J29" s="2"/>
      <c r="K29" s="7"/>
      <c r="L29" s="7"/>
    </row>
    <row r="30" spans="1:12" x14ac:dyDescent="0.25">
      <c r="A30" s="25">
        <v>19</v>
      </c>
      <c r="B30" s="5" t="s">
        <v>5</v>
      </c>
      <c r="C30" s="21"/>
      <c r="E30" s="16">
        <v>1</v>
      </c>
      <c r="F30" s="11">
        <v>28</v>
      </c>
      <c r="G30" s="11">
        <v>14</v>
      </c>
      <c r="H30" s="11">
        <v>27</v>
      </c>
      <c r="I30" s="12">
        <v>14</v>
      </c>
      <c r="J30" s="2"/>
      <c r="K30" s="7"/>
      <c r="L30" s="7"/>
    </row>
    <row r="31" spans="1:12" x14ac:dyDescent="0.25">
      <c r="A31" s="25">
        <v>20</v>
      </c>
      <c r="B31" s="5" t="s">
        <v>118</v>
      </c>
      <c r="C31" s="21"/>
      <c r="E31" s="16">
        <v>1</v>
      </c>
      <c r="F31" s="11">
        <v>23</v>
      </c>
      <c r="G31" s="11">
        <v>22</v>
      </c>
      <c r="H31" s="11">
        <v>22</v>
      </c>
      <c r="I31" s="12">
        <v>17</v>
      </c>
      <c r="J31" s="2"/>
      <c r="K31" s="7"/>
      <c r="L31" s="7"/>
    </row>
    <row r="32" spans="1:12" x14ac:dyDescent="0.25">
      <c r="A32" s="25">
        <v>21</v>
      </c>
      <c r="B32" s="5" t="s">
        <v>81</v>
      </c>
      <c r="C32" s="21"/>
      <c r="E32" s="16">
        <v>1</v>
      </c>
      <c r="F32" s="11">
        <v>99</v>
      </c>
      <c r="G32" s="11">
        <v>124</v>
      </c>
      <c r="H32" s="11">
        <v>37</v>
      </c>
      <c r="I32" s="12">
        <v>17</v>
      </c>
      <c r="J32" s="2"/>
      <c r="K32" s="7"/>
      <c r="L32" s="7"/>
    </row>
    <row r="33" spans="1:12" x14ac:dyDescent="0.25">
      <c r="A33" s="25">
        <v>22</v>
      </c>
      <c r="B33" s="5" t="s">
        <v>68</v>
      </c>
      <c r="C33" s="21"/>
      <c r="E33" s="16">
        <v>1</v>
      </c>
      <c r="F33" s="11">
        <v>50</v>
      </c>
      <c r="G33" s="11">
        <v>71</v>
      </c>
      <c r="H33" s="11">
        <v>41</v>
      </c>
      <c r="I33" s="12">
        <v>14</v>
      </c>
      <c r="J33" s="2"/>
      <c r="K33" s="7"/>
      <c r="L33" s="7"/>
    </row>
    <row r="34" spans="1:12" x14ac:dyDescent="0.25">
      <c r="A34" s="25">
        <v>23</v>
      </c>
      <c r="B34" s="5" t="s">
        <v>69</v>
      </c>
      <c r="C34" s="21"/>
      <c r="E34" s="16">
        <v>1</v>
      </c>
      <c r="F34" s="11">
        <v>9</v>
      </c>
      <c r="G34" s="11">
        <v>21</v>
      </c>
      <c r="H34" s="11">
        <v>19</v>
      </c>
      <c r="I34" s="12">
        <v>26</v>
      </c>
      <c r="J34" s="2"/>
      <c r="K34" s="7"/>
      <c r="L34" s="7"/>
    </row>
    <row r="35" spans="1:12" x14ac:dyDescent="0.25">
      <c r="A35" s="25">
        <v>24</v>
      </c>
      <c r="B35" s="5" t="s">
        <v>14</v>
      </c>
      <c r="C35" s="21"/>
      <c r="E35" s="16">
        <v>1</v>
      </c>
      <c r="F35" s="11">
        <v>25</v>
      </c>
      <c r="G35" s="11">
        <v>30</v>
      </c>
      <c r="H35" s="11">
        <v>46</v>
      </c>
      <c r="I35" s="12">
        <v>26</v>
      </c>
      <c r="J35" s="2"/>
      <c r="K35" s="7"/>
      <c r="L35" s="7"/>
    </row>
    <row r="36" spans="1:12" x14ac:dyDescent="0.25">
      <c r="A36" s="25">
        <v>25</v>
      </c>
      <c r="B36" s="5" t="s">
        <v>86</v>
      </c>
      <c r="C36" s="21"/>
      <c r="E36" s="16">
        <v>1</v>
      </c>
      <c r="F36" s="11">
        <v>91</v>
      </c>
      <c r="G36" s="11">
        <v>35</v>
      </c>
      <c r="H36" s="11">
        <v>49</v>
      </c>
      <c r="I36" s="12">
        <v>10</v>
      </c>
      <c r="J36" s="2"/>
      <c r="K36" s="7"/>
      <c r="L36" s="7"/>
    </row>
    <row r="37" spans="1:12" x14ac:dyDescent="0.25">
      <c r="A37" s="25">
        <v>26</v>
      </c>
      <c r="B37" s="5" t="s">
        <v>37</v>
      </c>
      <c r="C37" s="21"/>
      <c r="E37" s="16">
        <v>1</v>
      </c>
      <c r="F37" s="11">
        <v>36</v>
      </c>
      <c r="G37" s="11">
        <v>102</v>
      </c>
      <c r="H37" s="11">
        <v>13</v>
      </c>
      <c r="I37" s="12">
        <v>30</v>
      </c>
      <c r="J37" s="2"/>
      <c r="K37" s="7"/>
      <c r="L37" s="7"/>
    </row>
    <row r="38" spans="1:12" x14ac:dyDescent="0.25">
      <c r="A38" s="25">
        <v>27</v>
      </c>
      <c r="B38" s="5" t="s">
        <v>3</v>
      </c>
      <c r="C38" s="21"/>
      <c r="E38" s="16">
        <v>1</v>
      </c>
      <c r="F38" s="11">
        <v>3</v>
      </c>
      <c r="G38" s="11">
        <v>57</v>
      </c>
      <c r="H38" s="11">
        <v>41</v>
      </c>
      <c r="I38" s="12">
        <v>14</v>
      </c>
      <c r="J38" s="2"/>
      <c r="K38" s="7"/>
      <c r="L38" s="7"/>
    </row>
    <row r="39" spans="1:12" x14ac:dyDescent="0.25">
      <c r="A39" s="25">
        <v>28</v>
      </c>
      <c r="B39" s="5" t="s">
        <v>66</v>
      </c>
      <c r="C39" s="21"/>
      <c r="E39" s="16">
        <v>1</v>
      </c>
      <c r="F39" s="11">
        <v>106</v>
      </c>
      <c r="G39" s="11">
        <v>85</v>
      </c>
      <c r="H39" s="11">
        <v>12</v>
      </c>
      <c r="I39" s="12">
        <v>24</v>
      </c>
      <c r="J39" s="2"/>
      <c r="K39" s="7"/>
      <c r="L39" s="7"/>
    </row>
    <row r="40" spans="1:12" x14ac:dyDescent="0.25">
      <c r="A40" s="25">
        <v>29</v>
      </c>
      <c r="B40" s="5" t="s">
        <v>26</v>
      </c>
      <c r="C40" s="21"/>
      <c r="E40" s="16">
        <v>1</v>
      </c>
      <c r="F40" s="11">
        <v>79</v>
      </c>
      <c r="G40" s="11">
        <v>7</v>
      </c>
      <c r="H40" s="11">
        <v>57</v>
      </c>
      <c r="I40" s="12">
        <v>34</v>
      </c>
      <c r="J40" s="2"/>
      <c r="K40" s="7"/>
      <c r="L40" s="7"/>
    </row>
    <row r="41" spans="1:12" x14ac:dyDescent="0.25">
      <c r="A41" s="25">
        <v>30</v>
      </c>
      <c r="B41" s="5" t="s">
        <v>85</v>
      </c>
      <c r="C41" s="21"/>
      <c r="E41" s="16">
        <v>1</v>
      </c>
      <c r="F41" s="11">
        <v>118</v>
      </c>
      <c r="G41" s="11">
        <v>86</v>
      </c>
      <c r="H41" s="11">
        <v>21</v>
      </c>
      <c r="I41" s="12">
        <v>12</v>
      </c>
      <c r="J41" s="2"/>
      <c r="K41" s="7"/>
      <c r="L41" s="7"/>
    </row>
    <row r="42" spans="1:12" x14ac:dyDescent="0.25">
      <c r="A42" s="25">
        <v>31</v>
      </c>
      <c r="B42" s="5" t="s">
        <v>72</v>
      </c>
      <c r="C42" s="21"/>
      <c r="E42" s="16">
        <v>1</v>
      </c>
      <c r="F42" s="11">
        <v>101</v>
      </c>
      <c r="G42" s="11">
        <v>77</v>
      </c>
      <c r="H42" s="11">
        <v>7</v>
      </c>
      <c r="I42" s="12">
        <v>24</v>
      </c>
      <c r="J42" s="2"/>
      <c r="K42" s="7"/>
      <c r="L42" s="7"/>
    </row>
    <row r="43" spans="1:12" x14ac:dyDescent="0.25">
      <c r="A43" s="25">
        <v>32</v>
      </c>
      <c r="B43" s="5" t="s">
        <v>103</v>
      </c>
      <c r="C43" s="21"/>
      <c r="E43" s="16">
        <v>1</v>
      </c>
      <c r="F43" s="11">
        <v>4</v>
      </c>
      <c r="G43" s="11">
        <v>104</v>
      </c>
      <c r="H43" s="11">
        <v>24</v>
      </c>
      <c r="I43" s="12">
        <v>17</v>
      </c>
      <c r="J43" s="2"/>
      <c r="K43" s="7"/>
      <c r="L43" s="7"/>
    </row>
    <row r="44" spans="1:12" x14ac:dyDescent="0.25">
      <c r="A44" s="25">
        <v>33</v>
      </c>
      <c r="B44" s="5" t="s">
        <v>49</v>
      </c>
      <c r="C44" s="21"/>
      <c r="E44" s="16">
        <v>1</v>
      </c>
      <c r="F44" s="11">
        <v>49</v>
      </c>
      <c r="G44" s="11">
        <v>45</v>
      </c>
      <c r="H44" s="11">
        <v>32</v>
      </c>
      <c r="I44" s="12">
        <v>14</v>
      </c>
      <c r="J44" s="2"/>
      <c r="K44" s="7"/>
      <c r="L44" s="7"/>
    </row>
    <row r="45" spans="1:12" x14ac:dyDescent="0.25">
      <c r="A45" s="25">
        <v>34</v>
      </c>
      <c r="B45" s="5" t="s">
        <v>116</v>
      </c>
      <c r="C45" s="21"/>
      <c r="E45" s="16">
        <v>1</v>
      </c>
      <c r="F45" s="11">
        <v>11</v>
      </c>
      <c r="G45" s="11">
        <v>92</v>
      </c>
      <c r="H45" s="11">
        <v>59</v>
      </c>
      <c r="I45" s="12">
        <v>24</v>
      </c>
      <c r="J45" s="2"/>
      <c r="K45" s="7"/>
      <c r="L45" s="7"/>
    </row>
    <row r="46" spans="1:12" x14ac:dyDescent="0.25">
      <c r="A46" s="25">
        <v>35</v>
      </c>
      <c r="B46" s="5" t="s">
        <v>94</v>
      </c>
      <c r="C46" s="21"/>
      <c r="E46" s="16">
        <v>1</v>
      </c>
      <c r="F46" s="11">
        <v>116</v>
      </c>
      <c r="G46" s="11">
        <v>34</v>
      </c>
      <c r="H46" s="11">
        <v>20</v>
      </c>
      <c r="I46" s="12">
        <v>17</v>
      </c>
      <c r="J46" s="2"/>
      <c r="K46" s="7"/>
      <c r="L46" s="7"/>
    </row>
    <row r="47" spans="1:12" x14ac:dyDescent="0.25">
      <c r="A47" s="25">
        <v>36</v>
      </c>
      <c r="B47" s="5" t="s">
        <v>98</v>
      </c>
      <c r="C47" s="21"/>
      <c r="E47" s="16">
        <v>2</v>
      </c>
      <c r="F47" s="11">
        <v>20</v>
      </c>
      <c r="G47" s="11">
        <v>82</v>
      </c>
      <c r="H47" s="11">
        <v>34</v>
      </c>
      <c r="I47" s="12">
        <v>10</v>
      </c>
      <c r="J47" s="2"/>
      <c r="K47" s="7"/>
      <c r="L47" s="7"/>
    </row>
    <row r="48" spans="1:12" x14ac:dyDescent="0.25">
      <c r="A48" s="25">
        <v>37</v>
      </c>
      <c r="B48" s="5" t="s">
        <v>17</v>
      </c>
      <c r="C48" s="21"/>
      <c r="E48" s="16">
        <v>2</v>
      </c>
      <c r="F48" s="11">
        <v>112</v>
      </c>
      <c r="G48" s="11">
        <v>111</v>
      </c>
      <c r="H48" s="11">
        <v>27</v>
      </c>
      <c r="I48" s="12">
        <v>20</v>
      </c>
      <c r="J48" s="2"/>
      <c r="K48" s="7"/>
      <c r="L48" s="7"/>
    </row>
    <row r="49" spans="1:12" x14ac:dyDescent="0.25">
      <c r="A49" s="25">
        <v>38</v>
      </c>
      <c r="B49" s="5" t="s">
        <v>34</v>
      </c>
      <c r="C49" s="21"/>
      <c r="E49" s="16">
        <v>2</v>
      </c>
      <c r="F49" s="11">
        <v>62</v>
      </c>
      <c r="G49" s="11">
        <v>9</v>
      </c>
      <c r="H49" s="11">
        <v>28</v>
      </c>
      <c r="I49" s="12">
        <v>10</v>
      </c>
      <c r="J49" s="2"/>
      <c r="K49" s="7"/>
      <c r="L49" s="7"/>
    </row>
    <row r="50" spans="1:12" x14ac:dyDescent="0.25">
      <c r="A50" s="25">
        <v>39</v>
      </c>
      <c r="B50" s="5" t="s">
        <v>96</v>
      </c>
      <c r="C50" s="21"/>
      <c r="E50" s="16">
        <v>2</v>
      </c>
      <c r="F50" s="11">
        <v>24</v>
      </c>
      <c r="G50" s="11">
        <v>70</v>
      </c>
      <c r="H50" s="11">
        <v>7</v>
      </c>
      <c r="I50" s="12">
        <v>10</v>
      </c>
      <c r="J50" s="2"/>
      <c r="K50" s="7"/>
      <c r="L50" s="7"/>
    </row>
    <row r="51" spans="1:12" x14ac:dyDescent="0.25">
      <c r="A51" s="25">
        <v>40</v>
      </c>
      <c r="B51" s="5" t="s">
        <v>60</v>
      </c>
      <c r="C51" s="21"/>
      <c r="E51" s="16">
        <v>2</v>
      </c>
      <c r="F51" s="11">
        <v>107</v>
      </c>
      <c r="G51" s="11">
        <v>106</v>
      </c>
      <c r="H51" s="11">
        <v>45</v>
      </c>
      <c r="I51" s="12">
        <v>10</v>
      </c>
      <c r="J51" s="2"/>
      <c r="K51" s="7"/>
      <c r="L51" s="7"/>
    </row>
    <row r="52" spans="1:12" x14ac:dyDescent="0.25">
      <c r="A52" s="25">
        <v>41</v>
      </c>
      <c r="B52" s="5" t="s">
        <v>36</v>
      </c>
      <c r="C52" s="21"/>
      <c r="E52" s="16">
        <v>2</v>
      </c>
      <c r="F52" s="11">
        <v>76</v>
      </c>
      <c r="G52" s="11">
        <v>18</v>
      </c>
      <c r="H52" s="11">
        <v>31</v>
      </c>
      <c r="I52" s="12">
        <v>16</v>
      </c>
      <c r="J52" s="2"/>
      <c r="K52" s="7"/>
      <c r="L52" s="7"/>
    </row>
    <row r="53" spans="1:12" x14ac:dyDescent="0.25">
      <c r="A53" s="25">
        <v>42</v>
      </c>
      <c r="B53" s="5" t="s">
        <v>74</v>
      </c>
      <c r="C53" s="21"/>
      <c r="E53" s="16">
        <v>2</v>
      </c>
      <c r="F53" s="11">
        <v>97</v>
      </c>
      <c r="G53" s="11">
        <v>52</v>
      </c>
      <c r="H53" s="11">
        <v>27</v>
      </c>
      <c r="I53" s="12">
        <v>36</v>
      </c>
      <c r="J53" s="2"/>
      <c r="K53" s="7"/>
      <c r="L53" s="7"/>
    </row>
    <row r="54" spans="1:12" x14ac:dyDescent="0.25">
      <c r="A54" s="25">
        <v>43</v>
      </c>
      <c r="B54" s="5" t="s">
        <v>76</v>
      </c>
      <c r="C54" s="21"/>
      <c r="E54" s="16">
        <v>2</v>
      </c>
      <c r="F54" s="11">
        <v>115</v>
      </c>
      <c r="G54" s="11">
        <v>81</v>
      </c>
      <c r="H54" s="11">
        <v>17</v>
      </c>
      <c r="I54" s="12">
        <v>16</v>
      </c>
      <c r="J54" s="2"/>
      <c r="K54" s="7"/>
      <c r="L54" s="7"/>
    </row>
    <row r="55" spans="1:12" x14ac:dyDescent="0.25">
      <c r="A55" s="25">
        <v>44</v>
      </c>
      <c r="B55" s="5" t="s">
        <v>6</v>
      </c>
      <c r="C55" s="21"/>
      <c r="E55" s="16">
        <v>2</v>
      </c>
      <c r="F55" s="11">
        <v>43</v>
      </c>
      <c r="G55" s="11">
        <v>55</v>
      </c>
      <c r="H55" s="11">
        <v>52</v>
      </c>
      <c r="I55" s="12">
        <v>13</v>
      </c>
      <c r="J55" s="2"/>
      <c r="K55" s="7"/>
      <c r="L55" s="7"/>
    </row>
    <row r="56" spans="1:12" x14ac:dyDescent="0.25">
      <c r="A56" s="25">
        <v>45</v>
      </c>
      <c r="B56" s="5" t="s">
        <v>112</v>
      </c>
      <c r="C56" s="21"/>
      <c r="E56" s="16">
        <v>2</v>
      </c>
      <c r="F56" s="11">
        <v>89</v>
      </c>
      <c r="G56" s="11">
        <v>26</v>
      </c>
      <c r="H56" s="11">
        <v>48</v>
      </c>
      <c r="I56" s="12">
        <v>10</v>
      </c>
      <c r="J56" s="2"/>
      <c r="K56" s="7"/>
      <c r="L56" s="7"/>
    </row>
    <row r="57" spans="1:12" x14ac:dyDescent="0.25">
      <c r="A57" s="25">
        <v>46</v>
      </c>
      <c r="B57" s="5" t="s">
        <v>123</v>
      </c>
      <c r="C57" s="21"/>
      <c r="E57" s="16">
        <v>2</v>
      </c>
      <c r="F57" s="11">
        <v>21</v>
      </c>
      <c r="G57" s="11">
        <v>10</v>
      </c>
      <c r="H57" s="11">
        <v>52</v>
      </c>
      <c r="I57" s="12">
        <v>27</v>
      </c>
      <c r="J57" s="2"/>
      <c r="K57" s="7"/>
      <c r="L57" s="7"/>
    </row>
    <row r="58" spans="1:12" x14ac:dyDescent="0.25">
      <c r="A58" s="25">
        <v>47</v>
      </c>
      <c r="B58" s="5" t="s">
        <v>90</v>
      </c>
      <c r="C58" s="21"/>
      <c r="E58" s="16">
        <v>2</v>
      </c>
      <c r="F58" s="11">
        <v>117</v>
      </c>
      <c r="G58" s="11">
        <v>69</v>
      </c>
      <c r="H58" s="11">
        <v>28</v>
      </c>
      <c r="I58" s="12">
        <v>27</v>
      </c>
      <c r="J58" s="2"/>
      <c r="K58" s="7"/>
      <c r="L58" s="7"/>
    </row>
    <row r="59" spans="1:12" x14ac:dyDescent="0.25">
      <c r="A59" s="25">
        <v>48</v>
      </c>
      <c r="B59" s="5" t="s">
        <v>120</v>
      </c>
      <c r="C59" s="21"/>
      <c r="E59" s="16">
        <v>2</v>
      </c>
      <c r="F59" s="11">
        <v>95</v>
      </c>
      <c r="G59" s="11">
        <v>91</v>
      </c>
      <c r="H59" s="11">
        <v>29</v>
      </c>
      <c r="I59" s="12">
        <v>42</v>
      </c>
      <c r="J59" s="2"/>
      <c r="K59" s="7"/>
      <c r="L59" s="7"/>
    </row>
    <row r="60" spans="1:12" x14ac:dyDescent="0.25">
      <c r="A60" s="25">
        <v>49</v>
      </c>
      <c r="B60" s="5" t="s">
        <v>113</v>
      </c>
      <c r="C60" s="21"/>
      <c r="E60" s="16">
        <v>2</v>
      </c>
      <c r="F60" s="11">
        <v>40</v>
      </c>
      <c r="G60" s="11">
        <v>41</v>
      </c>
      <c r="H60" s="11">
        <v>6</v>
      </c>
      <c r="I60" s="12">
        <v>9</v>
      </c>
      <c r="J60" s="2"/>
      <c r="K60" s="7"/>
      <c r="L60" s="7"/>
    </row>
    <row r="61" spans="1:12" x14ac:dyDescent="0.25">
      <c r="A61" s="25">
        <v>50</v>
      </c>
      <c r="B61" s="5" t="s">
        <v>80</v>
      </c>
      <c r="C61" s="21"/>
      <c r="E61" s="16">
        <v>2</v>
      </c>
      <c r="F61" s="11">
        <v>19</v>
      </c>
      <c r="G61" s="11">
        <v>58</v>
      </c>
      <c r="H61" s="11">
        <v>7</v>
      </c>
      <c r="I61" s="12">
        <v>41</v>
      </c>
      <c r="J61" s="2"/>
      <c r="K61" s="7"/>
      <c r="L61" s="7"/>
    </row>
    <row r="62" spans="1:12" x14ac:dyDescent="0.25">
      <c r="A62" s="25">
        <v>51</v>
      </c>
      <c r="B62" s="5" t="s">
        <v>46</v>
      </c>
      <c r="C62" s="21"/>
      <c r="E62" s="16">
        <v>2</v>
      </c>
      <c r="F62" s="11">
        <v>42</v>
      </c>
      <c r="G62" s="11">
        <v>84</v>
      </c>
      <c r="H62" s="11">
        <v>24</v>
      </c>
      <c r="I62" s="12">
        <v>25</v>
      </c>
      <c r="J62" s="2"/>
      <c r="K62" s="7"/>
      <c r="L62" s="7"/>
    </row>
    <row r="63" spans="1:12" x14ac:dyDescent="0.25">
      <c r="A63" s="25">
        <v>52</v>
      </c>
      <c r="B63" s="5" t="s">
        <v>54</v>
      </c>
      <c r="C63" s="21"/>
      <c r="E63" s="16">
        <v>2</v>
      </c>
      <c r="F63" s="11">
        <v>100</v>
      </c>
      <c r="G63" s="11">
        <v>28</v>
      </c>
      <c r="H63" s="11">
        <v>17</v>
      </c>
      <c r="I63" s="12">
        <v>20</v>
      </c>
      <c r="J63" s="2"/>
      <c r="K63" s="7"/>
      <c r="L63" s="7"/>
    </row>
    <row r="64" spans="1:12" x14ac:dyDescent="0.25">
      <c r="A64" s="25">
        <v>53</v>
      </c>
      <c r="B64" s="5" t="s">
        <v>13</v>
      </c>
      <c r="C64" s="21"/>
      <c r="E64" s="16">
        <v>2</v>
      </c>
      <c r="F64" s="11">
        <v>53</v>
      </c>
      <c r="G64" s="11">
        <v>39</v>
      </c>
      <c r="H64" s="11">
        <v>6</v>
      </c>
      <c r="I64" s="12">
        <v>45</v>
      </c>
      <c r="J64" s="2"/>
      <c r="K64" s="7"/>
      <c r="L64" s="7"/>
    </row>
    <row r="65" spans="1:12" x14ac:dyDescent="0.25">
      <c r="A65" s="25">
        <v>54</v>
      </c>
      <c r="B65" s="5" t="s">
        <v>84</v>
      </c>
      <c r="C65" s="21"/>
      <c r="E65" s="16">
        <v>2</v>
      </c>
      <c r="F65" s="11">
        <v>74</v>
      </c>
      <c r="G65" s="11">
        <v>83</v>
      </c>
      <c r="H65" s="11">
        <v>20</v>
      </c>
      <c r="I65" s="12">
        <v>17</v>
      </c>
      <c r="J65" s="2"/>
      <c r="K65" s="7"/>
      <c r="L65" s="7"/>
    </row>
    <row r="66" spans="1:12" x14ac:dyDescent="0.25">
      <c r="A66" s="25">
        <v>55</v>
      </c>
      <c r="B66" s="5" t="s">
        <v>63</v>
      </c>
      <c r="C66" s="21"/>
      <c r="E66" s="16">
        <v>2</v>
      </c>
      <c r="F66" s="11">
        <v>57</v>
      </c>
      <c r="G66" s="11">
        <v>1</v>
      </c>
      <c r="H66" s="11">
        <v>31</v>
      </c>
      <c r="I66" s="12">
        <v>25</v>
      </c>
      <c r="J66" s="2"/>
      <c r="K66" s="7"/>
      <c r="L66" s="7"/>
    </row>
    <row r="67" spans="1:12" x14ac:dyDescent="0.25">
      <c r="A67" s="25">
        <v>56</v>
      </c>
      <c r="B67" s="5" t="s">
        <v>40</v>
      </c>
      <c r="C67" s="21"/>
      <c r="E67" s="16">
        <v>2</v>
      </c>
      <c r="F67" s="11">
        <v>66</v>
      </c>
      <c r="G67" s="11">
        <v>90</v>
      </c>
      <c r="H67" s="11">
        <v>31</v>
      </c>
      <c r="I67" s="12">
        <v>32</v>
      </c>
      <c r="J67" s="2"/>
      <c r="K67" s="7"/>
      <c r="L67" s="7"/>
    </row>
    <row r="68" spans="1:12" x14ac:dyDescent="0.25">
      <c r="A68" s="25">
        <v>57</v>
      </c>
      <c r="B68" s="5" t="s">
        <v>99</v>
      </c>
      <c r="C68" s="21"/>
      <c r="E68" s="16">
        <v>2</v>
      </c>
      <c r="F68" s="11">
        <v>3</v>
      </c>
      <c r="G68" s="11">
        <v>121</v>
      </c>
      <c r="H68" s="11">
        <v>35</v>
      </c>
      <c r="I68" s="12">
        <v>0</v>
      </c>
      <c r="J68" s="2"/>
      <c r="K68" s="7"/>
      <c r="L68" s="7"/>
    </row>
    <row r="69" spans="1:12" x14ac:dyDescent="0.25">
      <c r="A69" s="25">
        <v>58</v>
      </c>
      <c r="B69" s="5" t="s">
        <v>28</v>
      </c>
      <c r="C69" s="21"/>
      <c r="E69" s="16">
        <v>2</v>
      </c>
      <c r="F69" s="11">
        <v>124</v>
      </c>
      <c r="G69" s="11">
        <v>104</v>
      </c>
      <c r="H69" s="11">
        <v>31</v>
      </c>
      <c r="I69" s="12">
        <v>34</v>
      </c>
      <c r="J69" s="2"/>
      <c r="K69" s="7"/>
      <c r="L69" s="7"/>
    </row>
    <row r="70" spans="1:12" x14ac:dyDescent="0.25">
      <c r="A70" s="25">
        <v>59</v>
      </c>
      <c r="B70" s="5" t="s">
        <v>12</v>
      </c>
      <c r="C70" s="21"/>
      <c r="E70" s="16">
        <v>2</v>
      </c>
      <c r="F70" s="11">
        <v>80</v>
      </c>
      <c r="G70" s="11">
        <v>123</v>
      </c>
      <c r="H70" s="11">
        <v>10</v>
      </c>
      <c r="I70" s="12">
        <v>7</v>
      </c>
      <c r="J70" s="2"/>
      <c r="K70" s="7"/>
      <c r="L70" s="7"/>
    </row>
    <row r="71" spans="1:12" x14ac:dyDescent="0.25">
      <c r="A71" s="25">
        <v>60</v>
      </c>
      <c r="B71" s="5" t="s">
        <v>21</v>
      </c>
      <c r="C71" s="21"/>
      <c r="E71" s="16">
        <v>2</v>
      </c>
      <c r="F71" s="11">
        <v>30</v>
      </c>
      <c r="G71" s="11">
        <v>2</v>
      </c>
      <c r="H71" s="11">
        <v>41</v>
      </c>
      <c r="I71" s="12">
        <v>38</v>
      </c>
      <c r="J71" s="2"/>
      <c r="K71" s="7"/>
      <c r="L71" s="7"/>
    </row>
    <row r="72" spans="1:12" x14ac:dyDescent="0.25">
      <c r="A72" s="25">
        <v>61</v>
      </c>
      <c r="B72" s="5" t="s">
        <v>88</v>
      </c>
      <c r="C72" s="21"/>
      <c r="E72" s="16">
        <v>2</v>
      </c>
      <c r="F72" s="11">
        <v>79</v>
      </c>
      <c r="G72" s="11">
        <v>32</v>
      </c>
      <c r="H72" s="11">
        <v>42</v>
      </c>
      <c r="I72" s="12">
        <v>25</v>
      </c>
      <c r="J72" s="2"/>
      <c r="K72" s="7"/>
      <c r="L72" s="7"/>
    </row>
    <row r="73" spans="1:12" x14ac:dyDescent="0.25">
      <c r="A73" s="25">
        <v>62</v>
      </c>
      <c r="B73" s="5" t="s">
        <v>91</v>
      </c>
      <c r="C73" s="21"/>
      <c r="E73" s="16">
        <v>2</v>
      </c>
      <c r="F73" s="11">
        <v>61</v>
      </c>
      <c r="G73" s="11">
        <v>101</v>
      </c>
      <c r="H73" s="11">
        <v>28</v>
      </c>
      <c r="I73" s="12">
        <v>10</v>
      </c>
      <c r="J73" s="2"/>
      <c r="K73" s="7"/>
      <c r="L73" s="7"/>
    </row>
    <row r="74" spans="1:12" x14ac:dyDescent="0.25">
      <c r="A74" s="25">
        <v>63</v>
      </c>
      <c r="B74" s="5" t="s">
        <v>93</v>
      </c>
      <c r="C74" s="21"/>
      <c r="E74" s="16">
        <v>2</v>
      </c>
      <c r="F74" s="11">
        <v>75</v>
      </c>
      <c r="G74" s="11">
        <v>68</v>
      </c>
      <c r="H74" s="11">
        <v>51</v>
      </c>
      <c r="I74" s="12">
        <v>24</v>
      </c>
      <c r="J74" s="2"/>
      <c r="K74" s="7"/>
      <c r="L74" s="7"/>
    </row>
    <row r="75" spans="1:12" x14ac:dyDescent="0.25">
      <c r="A75" s="25">
        <v>64</v>
      </c>
      <c r="B75" s="5" t="s">
        <v>32</v>
      </c>
      <c r="C75" s="21"/>
      <c r="E75" s="16">
        <v>2</v>
      </c>
      <c r="F75" s="11">
        <v>6</v>
      </c>
      <c r="G75" s="11">
        <v>48</v>
      </c>
      <c r="H75" s="11">
        <v>31</v>
      </c>
      <c r="I75" s="12">
        <v>34</v>
      </c>
      <c r="J75" s="2"/>
      <c r="K75" s="7"/>
      <c r="L75" s="7"/>
    </row>
    <row r="76" spans="1:12" x14ac:dyDescent="0.25">
      <c r="A76" s="25">
        <v>65</v>
      </c>
      <c r="B76" s="5" t="s">
        <v>59</v>
      </c>
      <c r="C76" s="21"/>
      <c r="E76" s="16">
        <v>2</v>
      </c>
      <c r="F76" s="11">
        <v>7</v>
      </c>
      <c r="G76" s="11">
        <v>54</v>
      </c>
      <c r="H76" s="11">
        <v>33</v>
      </c>
      <c r="I76" s="12">
        <v>28</v>
      </c>
      <c r="J76" s="2"/>
      <c r="K76" s="7"/>
      <c r="L76" s="7"/>
    </row>
    <row r="77" spans="1:12" x14ac:dyDescent="0.25">
      <c r="A77" s="25">
        <v>66</v>
      </c>
      <c r="B77" s="5" t="s">
        <v>56</v>
      </c>
      <c r="C77" s="21"/>
      <c r="E77" s="16">
        <v>2</v>
      </c>
      <c r="F77" s="11">
        <v>14</v>
      </c>
      <c r="G77" s="11">
        <v>37</v>
      </c>
      <c r="H77" s="11">
        <v>21</v>
      </c>
      <c r="I77" s="12">
        <v>13</v>
      </c>
      <c r="J77" s="2"/>
      <c r="K77" s="7"/>
      <c r="L77" s="7"/>
    </row>
    <row r="78" spans="1:12" x14ac:dyDescent="0.25">
      <c r="A78" s="25">
        <v>67</v>
      </c>
      <c r="B78" s="5" t="s">
        <v>70</v>
      </c>
      <c r="C78" s="21"/>
      <c r="E78" s="16">
        <v>2</v>
      </c>
      <c r="F78" s="11">
        <v>50</v>
      </c>
      <c r="G78" s="11">
        <v>118</v>
      </c>
      <c r="H78" s="11">
        <v>41</v>
      </c>
      <c r="I78" s="12">
        <v>3</v>
      </c>
      <c r="J78" s="2"/>
      <c r="K78" s="7"/>
      <c r="L78" s="7"/>
    </row>
    <row r="79" spans="1:12" x14ac:dyDescent="0.25">
      <c r="A79" s="25">
        <v>68</v>
      </c>
      <c r="B79" s="5" t="s">
        <v>16</v>
      </c>
      <c r="C79" s="21"/>
      <c r="E79" s="16">
        <v>2</v>
      </c>
      <c r="F79" s="11">
        <v>102</v>
      </c>
      <c r="G79" s="11">
        <v>103</v>
      </c>
      <c r="H79" s="11">
        <v>10</v>
      </c>
      <c r="I79" s="12">
        <v>58</v>
      </c>
      <c r="J79" s="2"/>
      <c r="K79" s="7"/>
      <c r="L79" s="7"/>
    </row>
    <row r="80" spans="1:12" x14ac:dyDescent="0.25">
      <c r="A80" s="25">
        <v>69</v>
      </c>
      <c r="B80" s="5" t="s">
        <v>50</v>
      </c>
      <c r="C80" s="21"/>
      <c r="E80" s="16">
        <v>2</v>
      </c>
      <c r="F80" s="11">
        <v>59</v>
      </c>
      <c r="G80" s="11">
        <v>29</v>
      </c>
      <c r="H80" s="11">
        <v>31</v>
      </c>
      <c r="I80" s="12">
        <v>17</v>
      </c>
      <c r="J80" s="2"/>
      <c r="K80" s="7"/>
      <c r="L80" s="7"/>
    </row>
    <row r="81" spans="1:12" x14ac:dyDescent="0.25">
      <c r="A81" s="25">
        <v>70</v>
      </c>
      <c r="B81" s="5" t="s">
        <v>25</v>
      </c>
      <c r="C81" s="21"/>
      <c r="E81" s="16">
        <v>2</v>
      </c>
      <c r="F81" s="11">
        <v>105</v>
      </c>
      <c r="G81" s="11">
        <v>47</v>
      </c>
      <c r="H81" s="11">
        <v>24</v>
      </c>
      <c r="I81" s="12">
        <v>37</v>
      </c>
      <c r="J81" s="2"/>
      <c r="K81" s="7"/>
      <c r="L81" s="7"/>
    </row>
    <row r="82" spans="1:12" x14ac:dyDescent="0.25">
      <c r="A82" s="25">
        <v>71</v>
      </c>
      <c r="B82" s="5" t="s">
        <v>79</v>
      </c>
      <c r="C82" s="21"/>
      <c r="E82" s="16">
        <v>2</v>
      </c>
      <c r="F82" s="11">
        <v>45</v>
      </c>
      <c r="G82" s="11">
        <v>44</v>
      </c>
      <c r="H82" s="11">
        <v>47</v>
      </c>
      <c r="I82" s="12">
        <v>14</v>
      </c>
      <c r="J82" s="2"/>
      <c r="K82" s="7"/>
      <c r="L82" s="7"/>
    </row>
    <row r="83" spans="1:12" x14ac:dyDescent="0.25">
      <c r="A83" s="25">
        <v>72</v>
      </c>
      <c r="B83" s="5" t="s">
        <v>61</v>
      </c>
      <c r="C83" s="21"/>
      <c r="E83" s="16">
        <v>2</v>
      </c>
      <c r="F83" s="11">
        <v>86</v>
      </c>
      <c r="G83" s="11">
        <v>8</v>
      </c>
      <c r="H83" s="11">
        <v>42</v>
      </c>
      <c r="I83" s="12">
        <v>7</v>
      </c>
      <c r="J83" s="2"/>
      <c r="K83" s="7"/>
      <c r="L83" s="7"/>
    </row>
    <row r="84" spans="1:12" x14ac:dyDescent="0.25">
      <c r="A84" s="25">
        <v>73</v>
      </c>
      <c r="B84" s="5" t="s">
        <v>44</v>
      </c>
      <c r="C84" s="21"/>
      <c r="E84" s="16">
        <v>2</v>
      </c>
      <c r="F84" s="11">
        <v>109</v>
      </c>
      <c r="G84" s="11">
        <v>65</v>
      </c>
      <c r="H84" s="11">
        <v>36</v>
      </c>
      <c r="I84" s="12">
        <v>30</v>
      </c>
      <c r="J84" s="2"/>
      <c r="K84" s="7"/>
      <c r="L84" s="7"/>
    </row>
    <row r="85" spans="1:12" x14ac:dyDescent="0.25">
      <c r="A85" s="25">
        <v>74</v>
      </c>
      <c r="B85" s="5" t="s">
        <v>31</v>
      </c>
      <c r="C85" s="21"/>
      <c r="E85" s="16">
        <v>2</v>
      </c>
      <c r="F85" s="11">
        <v>63</v>
      </c>
      <c r="G85" s="11">
        <v>33</v>
      </c>
      <c r="H85" s="11">
        <v>20</v>
      </c>
      <c r="I85" s="12">
        <v>41</v>
      </c>
      <c r="J85" s="2"/>
      <c r="K85" s="7"/>
      <c r="L85" s="7"/>
    </row>
    <row r="86" spans="1:12" x14ac:dyDescent="0.25">
      <c r="A86" s="25">
        <v>75</v>
      </c>
      <c r="B86" s="5" t="s">
        <v>42</v>
      </c>
      <c r="C86" s="22"/>
      <c r="E86" s="16">
        <v>2</v>
      </c>
      <c r="F86" s="11">
        <v>73</v>
      </c>
      <c r="G86" s="11">
        <v>114</v>
      </c>
      <c r="H86" s="11">
        <v>23</v>
      </c>
      <c r="I86" s="12">
        <v>13</v>
      </c>
      <c r="J86" s="2"/>
      <c r="K86" s="7"/>
      <c r="L86" s="7"/>
    </row>
    <row r="87" spans="1:12" x14ac:dyDescent="0.25">
      <c r="A87" s="25">
        <v>76</v>
      </c>
      <c r="B87" s="5" t="s">
        <v>41</v>
      </c>
      <c r="C87" s="21"/>
      <c r="E87" s="16">
        <v>2</v>
      </c>
      <c r="F87" s="11">
        <v>99</v>
      </c>
      <c r="G87" s="11">
        <v>67</v>
      </c>
      <c r="H87" s="11">
        <v>45</v>
      </c>
      <c r="I87" s="12">
        <v>0</v>
      </c>
      <c r="J87" s="2"/>
      <c r="K87" s="7"/>
      <c r="L87" s="7"/>
    </row>
    <row r="88" spans="1:12" x14ac:dyDescent="0.25">
      <c r="A88" s="25">
        <v>77</v>
      </c>
      <c r="B88" s="5" t="s">
        <v>108</v>
      </c>
      <c r="C88" s="21"/>
      <c r="E88" s="16">
        <v>2</v>
      </c>
      <c r="F88" s="11">
        <v>36</v>
      </c>
      <c r="G88" s="11">
        <v>46</v>
      </c>
      <c r="H88" s="11">
        <v>49</v>
      </c>
      <c r="I88" s="12">
        <v>56</v>
      </c>
      <c r="J88" s="2"/>
      <c r="K88" s="7"/>
      <c r="L88" s="7"/>
    </row>
    <row r="89" spans="1:12" x14ac:dyDescent="0.25">
      <c r="A89" s="25">
        <v>78</v>
      </c>
      <c r="B89" s="5" t="s">
        <v>75</v>
      </c>
      <c r="C89" s="21"/>
      <c r="E89" s="16">
        <v>2</v>
      </c>
      <c r="F89" s="11">
        <v>94</v>
      </c>
      <c r="G89" s="11">
        <v>25</v>
      </c>
      <c r="H89" s="11">
        <v>50</v>
      </c>
      <c r="I89" s="12">
        <v>13</v>
      </c>
      <c r="J89" s="2"/>
      <c r="K89" s="7"/>
      <c r="L89" s="7"/>
    </row>
    <row r="90" spans="1:12" x14ac:dyDescent="0.25">
      <c r="A90" s="25">
        <v>79</v>
      </c>
      <c r="B90" s="5" t="s">
        <v>105</v>
      </c>
      <c r="C90" s="21"/>
      <c r="E90" s="16">
        <v>2</v>
      </c>
      <c r="F90" s="11">
        <v>4</v>
      </c>
      <c r="G90" s="11">
        <v>78</v>
      </c>
      <c r="H90" s="11">
        <v>59</v>
      </c>
      <c r="I90" s="12">
        <v>38</v>
      </c>
      <c r="J90" s="2"/>
      <c r="K90" s="7"/>
      <c r="L90" s="7"/>
    </row>
    <row r="91" spans="1:12" x14ac:dyDescent="0.25">
      <c r="A91" s="25">
        <v>80</v>
      </c>
      <c r="B91" s="5" t="s">
        <v>119</v>
      </c>
      <c r="C91" s="21"/>
      <c r="E91" s="16">
        <v>2</v>
      </c>
      <c r="F91" s="11">
        <v>5</v>
      </c>
      <c r="G91" s="11">
        <v>38</v>
      </c>
      <c r="H91" s="11">
        <v>45</v>
      </c>
      <c r="I91" s="12">
        <v>14</v>
      </c>
      <c r="J91" s="2"/>
      <c r="K91" s="7"/>
      <c r="L91" s="7"/>
    </row>
    <row r="92" spans="1:12" x14ac:dyDescent="0.25">
      <c r="A92" s="25">
        <v>81</v>
      </c>
      <c r="B92" s="5" t="s">
        <v>43</v>
      </c>
      <c r="C92" s="21"/>
      <c r="E92" s="16">
        <v>3</v>
      </c>
      <c r="F92" s="11">
        <v>90</v>
      </c>
      <c r="G92" s="11">
        <v>85</v>
      </c>
      <c r="H92" s="11">
        <v>13</v>
      </c>
      <c r="I92" s="12">
        <v>23</v>
      </c>
      <c r="J92" s="2"/>
      <c r="K92" s="7"/>
      <c r="L92" s="7"/>
    </row>
    <row r="93" spans="1:12" x14ac:dyDescent="0.25">
      <c r="A93" s="25">
        <v>82</v>
      </c>
      <c r="B93" s="5" t="s">
        <v>71</v>
      </c>
      <c r="C93" s="21"/>
      <c r="E93" s="16">
        <v>3</v>
      </c>
      <c r="F93" s="11">
        <v>110</v>
      </c>
      <c r="G93" s="11">
        <v>119</v>
      </c>
      <c r="H93" s="11">
        <v>27</v>
      </c>
      <c r="I93" s="12">
        <v>35</v>
      </c>
      <c r="J93" s="2"/>
      <c r="K93" s="7"/>
      <c r="L93" s="7"/>
    </row>
    <row r="94" spans="1:12" x14ac:dyDescent="0.25">
      <c r="A94" s="25">
        <v>83</v>
      </c>
      <c r="B94" s="5" t="s">
        <v>67</v>
      </c>
      <c r="C94" s="21"/>
      <c r="E94" s="16">
        <v>3</v>
      </c>
      <c r="F94" s="11">
        <v>83</v>
      </c>
      <c r="G94" s="11">
        <v>27</v>
      </c>
      <c r="H94" s="11">
        <v>54</v>
      </c>
      <c r="I94" s="12">
        <v>16</v>
      </c>
      <c r="J94" s="2"/>
      <c r="K94" s="7"/>
      <c r="L94" s="7"/>
    </row>
    <row r="95" spans="1:12" x14ac:dyDescent="0.25">
      <c r="A95" s="25">
        <v>84</v>
      </c>
      <c r="B95" s="5" t="s">
        <v>11</v>
      </c>
      <c r="C95" s="21"/>
      <c r="E95" s="16">
        <v>3</v>
      </c>
      <c r="F95" s="11">
        <v>8</v>
      </c>
      <c r="G95" s="11">
        <v>72</v>
      </c>
      <c r="H95" s="11">
        <v>40</v>
      </c>
      <c r="I95" s="12">
        <v>41</v>
      </c>
      <c r="J95" s="2"/>
      <c r="K95" s="7"/>
      <c r="L95" s="7"/>
    </row>
    <row r="96" spans="1:12" x14ac:dyDescent="0.25">
      <c r="A96" s="25">
        <v>85</v>
      </c>
      <c r="B96" s="5" t="s">
        <v>101</v>
      </c>
      <c r="C96" s="21"/>
      <c r="E96" s="16">
        <v>3</v>
      </c>
      <c r="F96" s="11">
        <v>42</v>
      </c>
      <c r="G96" s="11">
        <v>96</v>
      </c>
      <c r="H96" s="11">
        <v>6</v>
      </c>
      <c r="I96" s="12">
        <v>20</v>
      </c>
      <c r="J96" s="2"/>
      <c r="K96" s="7"/>
      <c r="L96" s="7"/>
    </row>
    <row r="97" spans="1:12" x14ac:dyDescent="0.25">
      <c r="A97" s="25">
        <v>86</v>
      </c>
      <c r="B97" s="5" t="s">
        <v>106</v>
      </c>
      <c r="C97" s="21"/>
      <c r="E97" s="16">
        <v>3</v>
      </c>
      <c r="F97" s="11">
        <v>31</v>
      </c>
      <c r="G97" s="11">
        <v>117</v>
      </c>
      <c r="H97" s="11">
        <v>52</v>
      </c>
      <c r="I97" s="12">
        <v>0</v>
      </c>
      <c r="J97" s="2"/>
      <c r="K97" s="7"/>
      <c r="L97" s="7"/>
    </row>
    <row r="98" spans="1:12" x14ac:dyDescent="0.25">
      <c r="A98" s="25">
        <v>87</v>
      </c>
      <c r="B98" s="5" t="s">
        <v>29</v>
      </c>
      <c r="C98" s="21"/>
      <c r="E98" s="16">
        <v>3</v>
      </c>
      <c r="F98" s="11">
        <v>60</v>
      </c>
      <c r="G98" s="11">
        <v>122</v>
      </c>
      <c r="H98" s="11">
        <v>28</v>
      </c>
      <c r="I98" s="12">
        <v>23</v>
      </c>
      <c r="J98" s="2"/>
      <c r="K98" s="7"/>
      <c r="L98" s="7"/>
    </row>
    <row r="99" spans="1:12" x14ac:dyDescent="0.25">
      <c r="A99" s="25">
        <v>88</v>
      </c>
      <c r="B99" s="5" t="s">
        <v>52</v>
      </c>
      <c r="C99" s="21"/>
      <c r="E99" s="16">
        <v>3</v>
      </c>
      <c r="F99" s="11">
        <v>65</v>
      </c>
      <c r="G99" s="11">
        <v>7</v>
      </c>
      <c r="H99" s="11">
        <v>42</v>
      </c>
      <c r="I99" s="12">
        <v>13</v>
      </c>
      <c r="J99" s="2"/>
      <c r="K99" s="7"/>
      <c r="L99" s="7"/>
    </row>
    <row r="100" spans="1:12" x14ac:dyDescent="0.25">
      <c r="A100" s="25">
        <v>89</v>
      </c>
      <c r="B100" s="5" t="s">
        <v>7</v>
      </c>
      <c r="C100" s="21"/>
      <c r="E100" s="16">
        <v>3</v>
      </c>
      <c r="F100" s="11">
        <v>76</v>
      </c>
      <c r="G100" s="11">
        <v>17</v>
      </c>
      <c r="H100" s="11">
        <v>35</v>
      </c>
      <c r="I100" s="12">
        <v>28</v>
      </c>
      <c r="J100" s="2"/>
      <c r="K100" s="7"/>
      <c r="L100" s="7"/>
    </row>
    <row r="101" spans="1:12" x14ac:dyDescent="0.25">
      <c r="A101" s="25">
        <v>90</v>
      </c>
      <c r="B101" s="5" t="s">
        <v>89</v>
      </c>
      <c r="C101" s="21"/>
      <c r="E101" s="16">
        <v>3</v>
      </c>
      <c r="F101" s="11">
        <v>78</v>
      </c>
      <c r="G101" s="11">
        <v>47</v>
      </c>
      <c r="H101" s="11">
        <v>65</v>
      </c>
      <c r="I101" s="12">
        <v>24</v>
      </c>
      <c r="J101" s="2"/>
      <c r="K101" s="7"/>
      <c r="L101" s="7"/>
    </row>
    <row r="102" spans="1:12" x14ac:dyDescent="0.25">
      <c r="A102" s="25">
        <v>91</v>
      </c>
      <c r="B102" s="5" t="s">
        <v>95</v>
      </c>
      <c r="C102" s="21"/>
      <c r="E102" s="16">
        <v>3</v>
      </c>
      <c r="F102" s="11">
        <v>82</v>
      </c>
      <c r="G102" s="11">
        <v>116</v>
      </c>
      <c r="H102" s="11">
        <v>35</v>
      </c>
      <c r="I102" s="12">
        <v>17</v>
      </c>
      <c r="J102" s="2"/>
      <c r="K102" s="7"/>
      <c r="L102" s="7"/>
    </row>
    <row r="103" spans="1:12" x14ac:dyDescent="0.25">
      <c r="A103" s="25">
        <v>92</v>
      </c>
      <c r="B103" s="5" t="s">
        <v>114</v>
      </c>
      <c r="C103" s="21"/>
      <c r="E103" s="16">
        <v>3</v>
      </c>
      <c r="F103" s="11">
        <v>9</v>
      </c>
      <c r="G103" s="11">
        <v>48</v>
      </c>
      <c r="H103" s="11">
        <v>31</v>
      </c>
      <c r="I103" s="12">
        <v>28</v>
      </c>
      <c r="J103" s="2"/>
      <c r="K103" s="7"/>
      <c r="L103" s="7"/>
    </row>
    <row r="104" spans="1:12" x14ac:dyDescent="0.25">
      <c r="A104" s="25">
        <v>93</v>
      </c>
      <c r="B104" s="5" t="s">
        <v>58</v>
      </c>
      <c r="C104" s="21"/>
      <c r="E104" s="16">
        <v>3</v>
      </c>
      <c r="F104" s="11">
        <v>52</v>
      </c>
      <c r="G104" s="11">
        <v>24</v>
      </c>
      <c r="H104" s="11">
        <v>21</v>
      </c>
      <c r="I104" s="12">
        <v>24</v>
      </c>
      <c r="J104" s="2"/>
      <c r="K104" s="7"/>
      <c r="L104" s="7"/>
    </row>
    <row r="105" spans="1:12" x14ac:dyDescent="0.25">
      <c r="A105" s="25">
        <v>94</v>
      </c>
      <c r="B105" s="5" t="s">
        <v>30</v>
      </c>
      <c r="C105" s="21"/>
      <c r="E105" s="16">
        <v>3</v>
      </c>
      <c r="F105" s="11">
        <v>34</v>
      </c>
      <c r="G105" s="11">
        <v>115</v>
      </c>
      <c r="H105" s="11">
        <v>56</v>
      </c>
      <c r="I105" s="12">
        <v>20</v>
      </c>
      <c r="J105" s="2"/>
      <c r="K105" s="7"/>
      <c r="L105" s="7"/>
    </row>
    <row r="106" spans="1:12" x14ac:dyDescent="0.25">
      <c r="A106" s="25">
        <v>95</v>
      </c>
      <c r="B106" s="5" t="s">
        <v>45</v>
      </c>
      <c r="C106" s="21"/>
      <c r="E106" s="16">
        <v>3</v>
      </c>
      <c r="F106" s="11">
        <v>93</v>
      </c>
      <c r="G106" s="11">
        <v>26</v>
      </c>
      <c r="H106" s="11">
        <v>14</v>
      </c>
      <c r="I106" s="12">
        <v>24</v>
      </c>
      <c r="J106" s="2"/>
      <c r="K106" s="7"/>
      <c r="L106" s="7"/>
    </row>
    <row r="107" spans="1:12" x14ac:dyDescent="0.25">
      <c r="A107" s="25">
        <v>96</v>
      </c>
      <c r="B107" s="5" t="s">
        <v>121</v>
      </c>
      <c r="C107" s="21"/>
      <c r="E107" s="16">
        <v>3</v>
      </c>
      <c r="F107" s="11">
        <v>49</v>
      </c>
      <c r="G107" s="11">
        <v>69</v>
      </c>
      <c r="H107" s="11">
        <v>39</v>
      </c>
      <c r="I107" s="12">
        <v>34</v>
      </c>
      <c r="J107" s="2"/>
      <c r="K107" s="7"/>
      <c r="L107" s="7"/>
    </row>
    <row r="108" spans="1:12" x14ac:dyDescent="0.25">
      <c r="A108" s="25">
        <v>97</v>
      </c>
      <c r="B108" s="5" t="s">
        <v>23</v>
      </c>
      <c r="C108" s="21"/>
      <c r="E108" s="16">
        <v>3</v>
      </c>
      <c r="F108" s="11">
        <v>57</v>
      </c>
      <c r="G108" s="11">
        <v>53</v>
      </c>
      <c r="H108" s="11">
        <v>63</v>
      </c>
      <c r="I108" s="12">
        <v>13</v>
      </c>
      <c r="J108" s="2"/>
      <c r="K108" s="7"/>
      <c r="L108" s="7"/>
    </row>
    <row r="109" spans="1:12" x14ac:dyDescent="0.25">
      <c r="A109" s="25">
        <v>98</v>
      </c>
      <c r="B109" s="5" t="s">
        <v>24</v>
      </c>
      <c r="C109" s="21"/>
      <c r="E109" s="16">
        <v>3</v>
      </c>
      <c r="F109" s="11">
        <v>81</v>
      </c>
      <c r="G109" s="11">
        <v>64</v>
      </c>
      <c r="H109" s="11">
        <v>34</v>
      </c>
      <c r="I109" s="12">
        <v>7</v>
      </c>
      <c r="J109" s="2"/>
      <c r="K109" s="7"/>
      <c r="L109" s="7"/>
    </row>
    <row r="110" spans="1:12" x14ac:dyDescent="0.25">
      <c r="A110" s="25">
        <v>99</v>
      </c>
      <c r="B110" s="5" t="s">
        <v>78</v>
      </c>
      <c r="C110" s="21"/>
      <c r="E110" s="16">
        <v>3</v>
      </c>
      <c r="F110" s="11">
        <v>6</v>
      </c>
      <c r="G110" s="11">
        <v>3</v>
      </c>
      <c r="H110" s="11">
        <v>0</v>
      </c>
      <c r="I110" s="12">
        <v>52</v>
      </c>
      <c r="J110" s="2"/>
      <c r="K110" s="7"/>
      <c r="L110" s="7"/>
    </row>
    <row r="111" spans="1:12" x14ac:dyDescent="0.25">
      <c r="A111" s="25">
        <v>100</v>
      </c>
      <c r="B111" s="5" t="s">
        <v>124</v>
      </c>
      <c r="C111" s="21"/>
      <c r="E111" s="16">
        <v>3</v>
      </c>
      <c r="F111" s="11">
        <v>73</v>
      </c>
      <c r="G111" s="11">
        <v>13</v>
      </c>
      <c r="H111" s="11">
        <v>22</v>
      </c>
      <c r="I111" s="12">
        <v>13</v>
      </c>
      <c r="J111" s="2"/>
      <c r="K111" s="7"/>
      <c r="L111" s="7"/>
    </row>
    <row r="112" spans="1:12" x14ac:dyDescent="0.25">
      <c r="A112" s="25">
        <v>101</v>
      </c>
      <c r="B112" s="5" t="s">
        <v>109</v>
      </c>
      <c r="C112" s="21"/>
      <c r="E112" s="16">
        <v>3</v>
      </c>
      <c r="F112" s="11">
        <v>92</v>
      </c>
      <c r="G112" s="11">
        <v>100</v>
      </c>
      <c r="H112" s="11">
        <v>3</v>
      </c>
      <c r="I112" s="12">
        <v>48</v>
      </c>
      <c r="J112" s="2"/>
      <c r="K112" s="7"/>
      <c r="L112" s="7"/>
    </row>
    <row r="113" spans="1:12" x14ac:dyDescent="0.25">
      <c r="A113" s="25">
        <v>102</v>
      </c>
      <c r="B113" s="5" t="s">
        <v>97</v>
      </c>
      <c r="C113" s="21"/>
      <c r="E113" s="16">
        <v>3</v>
      </c>
      <c r="F113" s="11">
        <v>18</v>
      </c>
      <c r="G113" s="11">
        <v>30</v>
      </c>
      <c r="H113" s="11">
        <v>33</v>
      </c>
      <c r="I113" s="12">
        <v>20</v>
      </c>
      <c r="J113" s="2"/>
      <c r="K113" s="7"/>
      <c r="L113" s="7"/>
    </row>
    <row r="114" spans="1:12" x14ac:dyDescent="0.25">
      <c r="A114" s="25">
        <v>103</v>
      </c>
      <c r="B114" s="5" t="s">
        <v>83</v>
      </c>
      <c r="C114" s="21"/>
      <c r="E114" s="16">
        <v>3</v>
      </c>
      <c r="F114" s="11">
        <v>12</v>
      </c>
      <c r="G114" s="11">
        <v>56</v>
      </c>
      <c r="H114" s="11">
        <v>39</v>
      </c>
      <c r="I114" s="12">
        <v>12</v>
      </c>
      <c r="J114" s="2"/>
      <c r="K114" s="7"/>
      <c r="L114" s="7"/>
    </row>
    <row r="115" spans="1:12" x14ac:dyDescent="0.25">
      <c r="A115" s="25">
        <v>104</v>
      </c>
      <c r="B115" s="5" t="s">
        <v>110</v>
      </c>
      <c r="C115" s="21"/>
      <c r="E115" s="16">
        <v>3</v>
      </c>
      <c r="F115" s="11">
        <v>70</v>
      </c>
      <c r="G115" s="11">
        <v>88</v>
      </c>
      <c r="H115" s="11">
        <v>31</v>
      </c>
      <c r="I115" s="12">
        <v>7</v>
      </c>
      <c r="J115" s="2"/>
      <c r="K115" s="7"/>
      <c r="L115" s="7"/>
    </row>
    <row r="116" spans="1:12" x14ac:dyDescent="0.25">
      <c r="A116" s="25">
        <v>105</v>
      </c>
      <c r="B116" s="5" t="s">
        <v>38</v>
      </c>
      <c r="C116" s="21"/>
      <c r="E116" s="16">
        <v>3</v>
      </c>
      <c r="F116" s="11">
        <v>98</v>
      </c>
      <c r="G116" s="11">
        <v>28</v>
      </c>
      <c r="H116" s="11">
        <v>20</v>
      </c>
      <c r="I116" s="12">
        <v>37</v>
      </c>
      <c r="J116" s="2"/>
      <c r="K116" s="7"/>
      <c r="L116" s="7"/>
    </row>
    <row r="117" spans="1:12" x14ac:dyDescent="0.25">
      <c r="A117" s="25">
        <v>106</v>
      </c>
      <c r="B117" s="5" t="s">
        <v>102</v>
      </c>
      <c r="C117" s="21"/>
      <c r="E117" s="16">
        <v>3</v>
      </c>
      <c r="F117" s="11">
        <v>51</v>
      </c>
      <c r="G117" s="11">
        <v>75</v>
      </c>
      <c r="H117" s="11">
        <v>24</v>
      </c>
      <c r="I117" s="12">
        <v>27</v>
      </c>
      <c r="J117" s="2"/>
      <c r="K117" s="7"/>
      <c r="L117" s="7"/>
    </row>
    <row r="118" spans="1:12" x14ac:dyDescent="0.25">
      <c r="A118" s="25">
        <v>107</v>
      </c>
      <c r="B118" s="5" t="s">
        <v>35</v>
      </c>
      <c r="C118" s="21"/>
      <c r="E118" s="16">
        <v>3</v>
      </c>
      <c r="F118" s="11">
        <v>46</v>
      </c>
      <c r="G118" s="11">
        <v>84</v>
      </c>
      <c r="H118" s="11">
        <v>56</v>
      </c>
      <c r="I118" s="12">
        <v>37</v>
      </c>
      <c r="J118" s="2"/>
      <c r="K118" s="7"/>
      <c r="L118" s="7"/>
    </row>
    <row r="119" spans="1:12" x14ac:dyDescent="0.25">
      <c r="A119" s="25">
        <v>108</v>
      </c>
      <c r="B119" s="5" t="s">
        <v>39</v>
      </c>
      <c r="C119" s="21"/>
      <c r="E119" s="16">
        <v>3</v>
      </c>
      <c r="F119" s="11">
        <v>54</v>
      </c>
      <c r="G119" s="11">
        <v>59</v>
      </c>
      <c r="H119" s="11">
        <v>30</v>
      </c>
      <c r="I119" s="12">
        <v>48</v>
      </c>
      <c r="J119" s="2"/>
      <c r="K119" s="7"/>
      <c r="L119" s="7"/>
    </row>
    <row r="120" spans="1:12" x14ac:dyDescent="0.25">
      <c r="A120" s="25">
        <v>109</v>
      </c>
      <c r="B120" s="5" t="s">
        <v>10</v>
      </c>
      <c r="C120" s="21"/>
      <c r="E120" s="16">
        <v>3</v>
      </c>
      <c r="F120" s="11">
        <v>45</v>
      </c>
      <c r="G120" s="11">
        <v>121</v>
      </c>
      <c r="H120" s="11">
        <v>31</v>
      </c>
      <c r="I120" s="12">
        <v>32</v>
      </c>
      <c r="J120" s="2"/>
      <c r="K120" s="7"/>
      <c r="L120" s="7"/>
    </row>
    <row r="121" spans="1:12" x14ac:dyDescent="0.25">
      <c r="A121" s="25">
        <v>110</v>
      </c>
      <c r="B121" s="5" t="s">
        <v>22</v>
      </c>
      <c r="C121" s="21"/>
      <c r="E121" s="16">
        <v>3</v>
      </c>
      <c r="F121" s="11">
        <v>63</v>
      </c>
      <c r="G121" s="11">
        <v>5</v>
      </c>
      <c r="H121" s="11">
        <v>24</v>
      </c>
      <c r="I121" s="12">
        <v>20</v>
      </c>
      <c r="J121" s="2"/>
      <c r="K121" s="7"/>
      <c r="L121" s="7"/>
    </row>
    <row r="122" spans="1:12" x14ac:dyDescent="0.25">
      <c r="A122" s="25">
        <v>111</v>
      </c>
      <c r="B122" s="5" t="s">
        <v>9</v>
      </c>
      <c r="C122" s="21"/>
      <c r="E122" s="16">
        <v>3</v>
      </c>
      <c r="F122" s="11">
        <v>89</v>
      </c>
      <c r="G122" s="11">
        <v>108</v>
      </c>
      <c r="H122" s="11">
        <v>49</v>
      </c>
      <c r="I122" s="12">
        <v>6</v>
      </c>
      <c r="J122" s="2"/>
      <c r="K122" s="7"/>
      <c r="L122" s="7"/>
    </row>
    <row r="123" spans="1:12" x14ac:dyDescent="0.25">
      <c r="A123" s="25">
        <v>112</v>
      </c>
      <c r="B123" s="5" t="s">
        <v>15</v>
      </c>
      <c r="C123" s="21"/>
      <c r="E123" s="16">
        <v>3</v>
      </c>
      <c r="F123" s="11">
        <v>103</v>
      </c>
      <c r="G123" s="11">
        <v>67</v>
      </c>
      <c r="H123" s="11">
        <v>49</v>
      </c>
      <c r="I123" s="12">
        <v>14</v>
      </c>
      <c r="J123" s="2"/>
      <c r="K123" s="7"/>
      <c r="L123" s="7"/>
    </row>
    <row r="124" spans="1:12" x14ac:dyDescent="0.25">
      <c r="A124" s="25">
        <v>113</v>
      </c>
      <c r="B124" s="5" t="s">
        <v>51</v>
      </c>
      <c r="C124" s="21"/>
      <c r="E124" s="16">
        <v>3</v>
      </c>
      <c r="F124" s="11">
        <v>104</v>
      </c>
      <c r="G124" s="11">
        <v>14</v>
      </c>
      <c r="H124" s="11">
        <v>27</v>
      </c>
      <c r="I124" s="12">
        <v>15</v>
      </c>
      <c r="J124" s="2"/>
      <c r="K124" s="7"/>
      <c r="L124" s="7"/>
    </row>
    <row r="125" spans="1:12" x14ac:dyDescent="0.25">
      <c r="A125" s="25">
        <v>114</v>
      </c>
      <c r="B125" s="5" t="s">
        <v>8</v>
      </c>
      <c r="C125" s="21"/>
      <c r="E125" s="16">
        <v>3</v>
      </c>
      <c r="F125" s="11">
        <v>105</v>
      </c>
      <c r="G125" s="11">
        <v>62</v>
      </c>
      <c r="H125" s="11">
        <v>24</v>
      </c>
      <c r="I125" s="12">
        <v>30</v>
      </c>
      <c r="J125" s="2"/>
      <c r="K125" s="7"/>
      <c r="L125" s="7"/>
    </row>
    <row r="126" spans="1:12" x14ac:dyDescent="0.25">
      <c r="A126" s="25">
        <v>115</v>
      </c>
      <c r="B126" s="5" t="s">
        <v>55</v>
      </c>
      <c r="C126" s="21"/>
      <c r="E126" s="16">
        <v>3</v>
      </c>
      <c r="F126" s="11">
        <v>43</v>
      </c>
      <c r="G126" s="11">
        <v>71</v>
      </c>
      <c r="H126" s="11">
        <v>35</v>
      </c>
      <c r="I126" s="12">
        <v>21</v>
      </c>
      <c r="J126" s="2"/>
      <c r="K126" s="7"/>
      <c r="L126" s="7"/>
    </row>
    <row r="127" spans="1:12" x14ac:dyDescent="0.25">
      <c r="A127" s="25">
        <v>116</v>
      </c>
      <c r="B127" s="5" t="s">
        <v>117</v>
      </c>
      <c r="C127" s="21"/>
      <c r="E127" s="16">
        <v>3</v>
      </c>
      <c r="F127" s="11">
        <v>33</v>
      </c>
      <c r="G127" s="11">
        <v>29</v>
      </c>
      <c r="H127" s="11">
        <v>56</v>
      </c>
      <c r="I127" s="12">
        <v>20</v>
      </c>
      <c r="J127" s="2"/>
      <c r="K127" s="7"/>
      <c r="L127" s="7"/>
    </row>
    <row r="128" spans="1:12" x14ac:dyDescent="0.25">
      <c r="A128" s="25">
        <v>117</v>
      </c>
      <c r="B128" s="5" t="s">
        <v>73</v>
      </c>
      <c r="C128" s="21"/>
      <c r="E128" s="16">
        <v>3</v>
      </c>
      <c r="F128" s="11">
        <v>94</v>
      </c>
      <c r="G128" s="11">
        <v>91</v>
      </c>
      <c r="H128" s="11">
        <v>21</v>
      </c>
      <c r="I128" s="12">
        <v>14</v>
      </c>
      <c r="J128" s="2"/>
      <c r="K128" s="7"/>
      <c r="L128" s="7"/>
    </row>
    <row r="129" spans="1:12" x14ac:dyDescent="0.25">
      <c r="A129" s="25">
        <v>118</v>
      </c>
      <c r="B129" s="5" t="s">
        <v>107</v>
      </c>
      <c r="C129" s="21"/>
      <c r="E129" s="16">
        <v>3</v>
      </c>
      <c r="F129" s="11">
        <v>123</v>
      </c>
      <c r="G129" s="11">
        <v>112</v>
      </c>
      <c r="H129" s="11">
        <v>16</v>
      </c>
      <c r="I129" s="12">
        <v>14</v>
      </c>
      <c r="J129" s="2"/>
      <c r="K129" s="7"/>
      <c r="L129" s="7"/>
    </row>
    <row r="130" spans="1:12" x14ac:dyDescent="0.25">
      <c r="A130" s="25">
        <v>119</v>
      </c>
      <c r="B130" s="5" t="s">
        <v>18</v>
      </c>
      <c r="C130" s="21"/>
      <c r="E130" s="16">
        <v>3</v>
      </c>
      <c r="F130" s="11">
        <v>101</v>
      </c>
      <c r="G130" s="11">
        <v>68</v>
      </c>
      <c r="H130" s="11">
        <v>41</v>
      </c>
      <c r="I130" s="12">
        <v>28</v>
      </c>
      <c r="J130" s="2"/>
      <c r="K130" s="7"/>
      <c r="L130" s="7"/>
    </row>
    <row r="131" spans="1:12" x14ac:dyDescent="0.25">
      <c r="A131" s="25">
        <v>120</v>
      </c>
      <c r="B131" s="5" t="s">
        <v>47</v>
      </c>
      <c r="C131" s="21"/>
      <c r="E131" s="16">
        <v>3</v>
      </c>
      <c r="F131" s="11">
        <v>32</v>
      </c>
      <c r="G131" s="11">
        <v>22</v>
      </c>
      <c r="H131" s="11">
        <v>69</v>
      </c>
      <c r="I131" s="12">
        <v>14</v>
      </c>
      <c r="J131" s="2"/>
      <c r="K131" s="7"/>
      <c r="L131" s="7"/>
    </row>
    <row r="132" spans="1:12" x14ac:dyDescent="0.25">
      <c r="A132" s="25">
        <v>121</v>
      </c>
      <c r="B132" s="5" t="s">
        <v>87</v>
      </c>
      <c r="C132" s="21"/>
      <c r="E132" s="16">
        <v>3</v>
      </c>
      <c r="F132" s="11">
        <v>39</v>
      </c>
      <c r="G132" s="11">
        <v>10</v>
      </c>
      <c r="H132" s="11">
        <v>39</v>
      </c>
      <c r="I132" s="12">
        <v>41</v>
      </c>
      <c r="J132" s="2"/>
      <c r="K132" s="7"/>
      <c r="L132" s="7"/>
    </row>
    <row r="133" spans="1:12" x14ac:dyDescent="0.25">
      <c r="A133" s="25">
        <v>122</v>
      </c>
      <c r="B133" s="5" t="s">
        <v>33</v>
      </c>
      <c r="C133" s="21"/>
      <c r="E133" s="16">
        <v>3</v>
      </c>
      <c r="F133" s="11">
        <v>58</v>
      </c>
      <c r="G133" s="11">
        <v>74</v>
      </c>
      <c r="H133" s="11">
        <v>3</v>
      </c>
      <c r="I133" s="12">
        <v>20</v>
      </c>
      <c r="J133" s="2"/>
      <c r="K133" s="7"/>
      <c r="L133" s="7"/>
    </row>
    <row r="134" spans="1:12" x14ac:dyDescent="0.25">
      <c r="A134" s="25">
        <v>123</v>
      </c>
      <c r="B134" s="5" t="s">
        <v>62</v>
      </c>
      <c r="C134" s="21"/>
      <c r="E134" s="16">
        <v>3</v>
      </c>
      <c r="F134" s="11">
        <v>87</v>
      </c>
      <c r="G134" s="11">
        <v>23</v>
      </c>
      <c r="H134" s="11">
        <v>40</v>
      </c>
      <c r="I134" s="12">
        <v>20</v>
      </c>
      <c r="J134" s="2"/>
      <c r="K134" s="7"/>
      <c r="L134" s="7"/>
    </row>
    <row r="135" spans="1:12" ht="16.5" thickBot="1" x14ac:dyDescent="0.3">
      <c r="A135" s="25">
        <v>124</v>
      </c>
      <c r="B135" s="5" t="s">
        <v>77</v>
      </c>
      <c r="C135" s="23"/>
      <c r="E135" s="16">
        <v>3</v>
      </c>
      <c r="F135" s="11">
        <v>50</v>
      </c>
      <c r="G135" s="11">
        <v>37</v>
      </c>
      <c r="H135" s="11">
        <v>63</v>
      </c>
      <c r="I135" s="12">
        <v>14</v>
      </c>
      <c r="J135" s="2"/>
      <c r="K135" s="7"/>
      <c r="L135" s="7"/>
    </row>
    <row r="136" spans="1:12" ht="16.5" thickTop="1" x14ac:dyDescent="0.25">
      <c r="E136" s="16">
        <v>3</v>
      </c>
      <c r="F136" s="11">
        <v>61</v>
      </c>
      <c r="G136" s="11">
        <v>99</v>
      </c>
      <c r="H136" s="11">
        <v>31</v>
      </c>
      <c r="I136" s="12">
        <v>66</v>
      </c>
      <c r="J136" s="2"/>
      <c r="K136" s="7"/>
      <c r="L136" s="7"/>
    </row>
    <row r="137" spans="1:12" x14ac:dyDescent="0.25">
      <c r="E137" s="16">
        <v>3</v>
      </c>
      <c r="F137" s="11">
        <v>111</v>
      </c>
      <c r="G137" s="11">
        <v>16</v>
      </c>
      <c r="H137" s="11">
        <v>24</v>
      </c>
      <c r="I137" s="12">
        <v>21</v>
      </c>
      <c r="J137" s="2"/>
      <c r="K137" s="7"/>
      <c r="L137" s="7"/>
    </row>
    <row r="138" spans="1:12" x14ac:dyDescent="0.25">
      <c r="E138" s="16">
        <v>3</v>
      </c>
      <c r="F138" s="11">
        <v>109</v>
      </c>
      <c r="G138" s="11">
        <v>36</v>
      </c>
      <c r="H138" s="11">
        <v>37</v>
      </c>
      <c r="I138" s="12">
        <v>6</v>
      </c>
      <c r="J138" s="2"/>
      <c r="K138" s="7"/>
      <c r="L138" s="7"/>
    </row>
    <row r="139" spans="1:12" x14ac:dyDescent="0.25">
      <c r="E139" s="16">
        <v>4</v>
      </c>
      <c r="F139" s="11">
        <v>15</v>
      </c>
      <c r="G139" s="11">
        <v>44</v>
      </c>
      <c r="H139" s="11">
        <v>7</v>
      </c>
      <c r="I139" s="12">
        <v>23</v>
      </c>
      <c r="J139" s="2"/>
      <c r="K139" s="7"/>
      <c r="L139" s="7"/>
    </row>
    <row r="140" spans="1:12" x14ac:dyDescent="0.25">
      <c r="E140" s="16">
        <v>4</v>
      </c>
      <c r="F140" s="11">
        <v>12</v>
      </c>
      <c r="G140" s="11">
        <v>16</v>
      </c>
      <c r="H140" s="11">
        <v>7</v>
      </c>
      <c r="I140" s="12">
        <v>6</v>
      </c>
      <c r="J140" s="2"/>
      <c r="K140" s="7"/>
      <c r="L140" s="7"/>
    </row>
    <row r="141" spans="1:12" x14ac:dyDescent="0.25">
      <c r="E141" s="16">
        <v>4</v>
      </c>
      <c r="F141" s="11">
        <v>48</v>
      </c>
      <c r="G141" s="11">
        <v>11</v>
      </c>
      <c r="H141" s="11">
        <v>42</v>
      </c>
      <c r="I141" s="12">
        <v>47</v>
      </c>
      <c r="J141" s="2"/>
      <c r="K141" s="7"/>
      <c r="L141" s="7"/>
    </row>
    <row r="142" spans="1:12" x14ac:dyDescent="0.25">
      <c r="E142" s="16">
        <v>4</v>
      </c>
      <c r="F142" s="11">
        <v>96</v>
      </c>
      <c r="G142" s="11">
        <v>115</v>
      </c>
      <c r="H142" s="11">
        <v>27</v>
      </c>
      <c r="I142" s="12">
        <v>7</v>
      </c>
      <c r="J142" s="2"/>
      <c r="K142" s="7"/>
      <c r="L142" s="7"/>
    </row>
    <row r="143" spans="1:12" x14ac:dyDescent="0.25">
      <c r="E143" s="16">
        <v>4</v>
      </c>
      <c r="F143" s="11">
        <v>106</v>
      </c>
      <c r="G143" s="11">
        <v>61</v>
      </c>
      <c r="H143" s="11">
        <v>0</v>
      </c>
      <c r="I143" s="12">
        <v>39</v>
      </c>
      <c r="J143" s="2"/>
      <c r="K143" s="7"/>
      <c r="L143" s="7"/>
    </row>
    <row r="144" spans="1:12" x14ac:dyDescent="0.25">
      <c r="E144" s="16">
        <v>4</v>
      </c>
      <c r="F144" s="11">
        <v>56</v>
      </c>
      <c r="G144" s="11">
        <v>53</v>
      </c>
      <c r="H144" s="11">
        <v>27</v>
      </c>
      <c r="I144" s="12">
        <v>16</v>
      </c>
      <c r="J144" s="2"/>
      <c r="K144" s="7"/>
      <c r="L144" s="7"/>
    </row>
    <row r="145" spans="5:12" x14ac:dyDescent="0.25">
      <c r="E145" s="16">
        <v>4</v>
      </c>
      <c r="F145" s="11">
        <v>123</v>
      </c>
      <c r="G145" s="11">
        <v>101</v>
      </c>
      <c r="H145" s="11">
        <v>37</v>
      </c>
      <c r="I145" s="12">
        <v>26</v>
      </c>
      <c r="J145" s="2"/>
      <c r="K145" s="7"/>
      <c r="L145" s="7"/>
    </row>
    <row r="146" spans="5:12" x14ac:dyDescent="0.25">
      <c r="E146" s="16">
        <v>4</v>
      </c>
      <c r="F146" s="11">
        <v>76</v>
      </c>
      <c r="G146" s="11">
        <v>108</v>
      </c>
      <c r="H146" s="11">
        <v>29</v>
      </c>
      <c r="I146" s="12">
        <v>15</v>
      </c>
      <c r="J146" s="2"/>
      <c r="K146" s="7"/>
      <c r="L146" s="7"/>
    </row>
    <row r="147" spans="5:12" x14ac:dyDescent="0.25">
      <c r="E147" s="16">
        <v>4</v>
      </c>
      <c r="F147" s="11">
        <v>116</v>
      </c>
      <c r="G147" s="11">
        <v>14</v>
      </c>
      <c r="H147" s="11">
        <v>37</v>
      </c>
      <c r="I147" s="12">
        <v>0</v>
      </c>
      <c r="J147" s="2"/>
      <c r="K147" s="7"/>
      <c r="L147" s="7"/>
    </row>
    <row r="148" spans="5:12" x14ac:dyDescent="0.25">
      <c r="E148" s="16">
        <v>4</v>
      </c>
      <c r="F148" s="11">
        <v>120</v>
      </c>
      <c r="G148" s="11">
        <v>52</v>
      </c>
      <c r="H148" s="11">
        <v>31</v>
      </c>
      <c r="I148" s="12">
        <v>21</v>
      </c>
      <c r="J148" s="2"/>
      <c r="K148" s="7"/>
      <c r="L148" s="7"/>
    </row>
    <row r="149" spans="5:12" x14ac:dyDescent="0.25">
      <c r="E149" s="16">
        <v>4</v>
      </c>
      <c r="F149" s="11">
        <v>40</v>
      </c>
      <c r="G149" s="11">
        <v>19</v>
      </c>
      <c r="H149" s="11">
        <v>31</v>
      </c>
      <c r="I149" s="12">
        <v>32</v>
      </c>
      <c r="J149" s="2"/>
      <c r="K149" s="7"/>
      <c r="L149" s="7"/>
    </row>
    <row r="150" spans="5:12" x14ac:dyDescent="0.25">
      <c r="E150" s="16">
        <v>4</v>
      </c>
      <c r="F150" s="11">
        <v>28</v>
      </c>
      <c r="G150" s="11">
        <v>45</v>
      </c>
      <c r="H150" s="11">
        <v>38</v>
      </c>
      <c r="I150" s="12">
        <v>0</v>
      </c>
      <c r="J150" s="2"/>
      <c r="K150" s="7"/>
      <c r="L150" s="7"/>
    </row>
    <row r="151" spans="5:12" x14ac:dyDescent="0.25">
      <c r="E151" s="16">
        <v>4</v>
      </c>
      <c r="F151" s="11">
        <v>117</v>
      </c>
      <c r="G151" s="11">
        <v>8</v>
      </c>
      <c r="H151" s="11">
        <v>49</v>
      </c>
      <c r="I151" s="12">
        <v>37</v>
      </c>
      <c r="J151" s="2"/>
      <c r="K151" s="7"/>
      <c r="L151" s="7"/>
    </row>
    <row r="152" spans="5:12" x14ac:dyDescent="0.25">
      <c r="E152" s="16">
        <v>4</v>
      </c>
      <c r="F152" s="11">
        <v>122</v>
      </c>
      <c r="G152" s="11">
        <v>24</v>
      </c>
      <c r="H152" s="11">
        <v>30</v>
      </c>
      <c r="I152" s="12">
        <v>24</v>
      </c>
      <c r="J152" s="2"/>
      <c r="K152" s="7"/>
      <c r="L152" s="7"/>
    </row>
    <row r="153" spans="5:12" x14ac:dyDescent="0.25">
      <c r="E153" s="16">
        <v>4</v>
      </c>
      <c r="F153" s="11">
        <v>34</v>
      </c>
      <c r="G153" s="11">
        <v>55</v>
      </c>
      <c r="H153" s="11">
        <v>36</v>
      </c>
      <c r="I153" s="12">
        <v>42</v>
      </c>
      <c r="J153" s="2"/>
      <c r="K153" s="7"/>
      <c r="L153" s="7"/>
    </row>
    <row r="154" spans="5:12" x14ac:dyDescent="0.25">
      <c r="E154" s="16">
        <v>4</v>
      </c>
      <c r="F154" s="11">
        <v>81</v>
      </c>
      <c r="G154" s="11">
        <v>97</v>
      </c>
      <c r="H154" s="11">
        <v>24</v>
      </c>
      <c r="I154" s="12">
        <v>13</v>
      </c>
      <c r="J154" s="2"/>
      <c r="K154" s="7"/>
      <c r="L154" s="7"/>
    </row>
    <row r="155" spans="5:12" x14ac:dyDescent="0.25">
      <c r="E155" s="16">
        <v>4</v>
      </c>
      <c r="F155" s="11">
        <v>109</v>
      </c>
      <c r="G155" s="11">
        <v>80</v>
      </c>
      <c r="H155" s="11">
        <v>20</v>
      </c>
      <c r="I155" s="12">
        <v>27</v>
      </c>
      <c r="J155" s="2"/>
      <c r="K155" s="7"/>
      <c r="L155" s="7"/>
    </row>
    <row r="156" spans="5:12" x14ac:dyDescent="0.25">
      <c r="E156" s="16">
        <v>4</v>
      </c>
      <c r="F156" s="11">
        <v>89</v>
      </c>
      <c r="G156" s="11">
        <v>63</v>
      </c>
      <c r="H156" s="11">
        <v>31</v>
      </c>
      <c r="I156" s="12">
        <v>10</v>
      </c>
      <c r="J156" s="2"/>
      <c r="K156" s="7"/>
      <c r="L156" s="7"/>
    </row>
    <row r="157" spans="5:12" x14ac:dyDescent="0.25">
      <c r="E157" s="16">
        <v>4</v>
      </c>
      <c r="F157" s="11">
        <v>58</v>
      </c>
      <c r="G157" s="11">
        <v>27</v>
      </c>
      <c r="H157" s="11">
        <v>23</v>
      </c>
      <c r="I157" s="12">
        <v>7</v>
      </c>
      <c r="J157" s="2"/>
      <c r="K157" s="7"/>
      <c r="L157" s="7"/>
    </row>
    <row r="158" spans="5:12" x14ac:dyDescent="0.25">
      <c r="E158" s="16">
        <v>4</v>
      </c>
      <c r="F158" s="11">
        <v>72</v>
      </c>
      <c r="G158" s="11">
        <v>42</v>
      </c>
      <c r="H158" s="11">
        <v>30</v>
      </c>
      <c r="I158" s="12">
        <v>23</v>
      </c>
      <c r="J158" s="2"/>
      <c r="K158" s="7"/>
      <c r="L158" s="7"/>
    </row>
    <row r="159" spans="5:12" x14ac:dyDescent="0.25">
      <c r="E159" s="16">
        <v>4</v>
      </c>
      <c r="F159" s="11">
        <v>69</v>
      </c>
      <c r="G159" s="11">
        <v>26</v>
      </c>
      <c r="H159" s="11">
        <v>27</v>
      </c>
      <c r="I159" s="12">
        <v>6</v>
      </c>
      <c r="J159" s="2"/>
      <c r="K159" s="7"/>
      <c r="L159" s="7"/>
    </row>
    <row r="160" spans="5:12" x14ac:dyDescent="0.25">
      <c r="E160" s="16">
        <v>4</v>
      </c>
      <c r="F160" s="11">
        <v>84</v>
      </c>
      <c r="G160" s="11">
        <v>51</v>
      </c>
      <c r="H160" s="11">
        <v>51</v>
      </c>
      <c r="I160" s="12">
        <v>54</v>
      </c>
      <c r="J160" s="2"/>
      <c r="K160" s="7"/>
      <c r="L160" s="7"/>
    </row>
    <row r="161" spans="5:12" x14ac:dyDescent="0.25">
      <c r="E161" s="16">
        <v>4</v>
      </c>
      <c r="F161" s="11">
        <v>119</v>
      </c>
      <c r="G161" s="11">
        <v>22</v>
      </c>
      <c r="H161" s="11">
        <v>34</v>
      </c>
      <c r="I161" s="12">
        <v>35</v>
      </c>
      <c r="J161" s="2"/>
      <c r="K161" s="7"/>
      <c r="L161" s="7"/>
    </row>
    <row r="162" spans="5:12" x14ac:dyDescent="0.25">
      <c r="E162" s="16">
        <v>4</v>
      </c>
      <c r="F162" s="11">
        <v>10</v>
      </c>
      <c r="G162" s="11">
        <v>90</v>
      </c>
      <c r="H162" s="11">
        <v>31</v>
      </c>
      <c r="I162" s="12">
        <v>27</v>
      </c>
      <c r="J162" s="2"/>
      <c r="K162" s="7"/>
      <c r="L162" s="7"/>
    </row>
    <row r="163" spans="5:12" x14ac:dyDescent="0.25">
      <c r="E163" s="16">
        <v>4</v>
      </c>
      <c r="F163" s="11">
        <v>3</v>
      </c>
      <c r="G163" s="11">
        <v>29</v>
      </c>
      <c r="H163" s="11">
        <v>40</v>
      </c>
      <c r="I163" s="12">
        <v>7</v>
      </c>
      <c r="J163" s="2"/>
      <c r="K163" s="7"/>
      <c r="L163" s="7"/>
    </row>
    <row r="164" spans="5:12" x14ac:dyDescent="0.25">
      <c r="E164" s="16">
        <v>4</v>
      </c>
      <c r="F164" s="11">
        <v>37</v>
      </c>
      <c r="G164" s="11">
        <v>124</v>
      </c>
      <c r="H164" s="11">
        <v>37</v>
      </c>
      <c r="I164" s="12">
        <v>40</v>
      </c>
      <c r="J164" s="2"/>
      <c r="K164" s="7"/>
      <c r="L164" s="7"/>
    </row>
    <row r="165" spans="5:12" x14ac:dyDescent="0.25">
      <c r="E165" s="16">
        <v>4</v>
      </c>
      <c r="F165" s="11">
        <v>91</v>
      </c>
      <c r="G165" s="11">
        <v>17</v>
      </c>
      <c r="H165" s="11">
        <v>27</v>
      </c>
      <c r="I165" s="12">
        <v>9</v>
      </c>
      <c r="J165" s="2"/>
      <c r="K165" s="7"/>
      <c r="L165" s="7"/>
    </row>
    <row r="166" spans="5:12" x14ac:dyDescent="0.25">
      <c r="E166" s="16">
        <v>4</v>
      </c>
      <c r="F166" s="11">
        <v>25</v>
      </c>
      <c r="G166" s="11">
        <v>54</v>
      </c>
      <c r="H166" s="11">
        <v>38</v>
      </c>
      <c r="I166" s="12">
        <v>14</v>
      </c>
      <c r="J166" s="2"/>
      <c r="K166" s="7"/>
      <c r="L166" s="7"/>
    </row>
    <row r="167" spans="5:12" x14ac:dyDescent="0.25">
      <c r="E167" s="16">
        <v>4</v>
      </c>
      <c r="F167" s="11">
        <v>62</v>
      </c>
      <c r="G167" s="11">
        <v>88</v>
      </c>
      <c r="H167" s="11">
        <v>30</v>
      </c>
      <c r="I167" s="12">
        <v>10</v>
      </c>
      <c r="J167" s="2"/>
      <c r="K167" s="7"/>
      <c r="L167" s="7"/>
    </row>
    <row r="168" spans="5:12" x14ac:dyDescent="0.25">
      <c r="E168" s="16">
        <v>4</v>
      </c>
      <c r="F168" s="11">
        <v>71</v>
      </c>
      <c r="G168" s="11">
        <v>105</v>
      </c>
      <c r="H168" s="11">
        <v>7</v>
      </c>
      <c r="I168" s="12">
        <v>14</v>
      </c>
      <c r="J168" s="2"/>
      <c r="K168" s="7"/>
      <c r="L168" s="7"/>
    </row>
    <row r="169" spans="5:12" x14ac:dyDescent="0.25">
      <c r="E169" s="16">
        <v>4</v>
      </c>
      <c r="F169" s="11">
        <v>30</v>
      </c>
      <c r="G169" s="11">
        <v>49</v>
      </c>
      <c r="H169" s="11">
        <v>21</v>
      </c>
      <c r="I169" s="12">
        <v>28</v>
      </c>
      <c r="J169" s="2"/>
      <c r="K169" s="7"/>
      <c r="L169" s="7"/>
    </row>
    <row r="170" spans="5:12" x14ac:dyDescent="0.25">
      <c r="E170" s="16">
        <v>4</v>
      </c>
      <c r="F170" s="11">
        <v>6</v>
      </c>
      <c r="G170" s="11">
        <v>85</v>
      </c>
      <c r="H170" s="11">
        <v>26</v>
      </c>
      <c r="I170" s="12">
        <v>35</v>
      </c>
      <c r="J170" s="2"/>
      <c r="K170" s="7"/>
      <c r="L170" s="7"/>
    </row>
    <row r="171" spans="5:12" x14ac:dyDescent="0.25">
      <c r="E171" s="16">
        <v>4</v>
      </c>
      <c r="F171" s="11">
        <v>121</v>
      </c>
      <c r="G171" s="11">
        <v>93</v>
      </c>
      <c r="H171" s="11">
        <v>42</v>
      </c>
      <c r="I171" s="12">
        <v>17</v>
      </c>
      <c r="J171" s="2"/>
      <c r="K171" s="7"/>
      <c r="L171" s="7"/>
    </row>
    <row r="172" spans="5:12" x14ac:dyDescent="0.25">
      <c r="E172" s="16">
        <v>4</v>
      </c>
      <c r="F172" s="11">
        <v>23</v>
      </c>
      <c r="G172" s="11">
        <v>112</v>
      </c>
      <c r="H172" s="11">
        <v>19</v>
      </c>
      <c r="I172" s="12">
        <v>31</v>
      </c>
      <c r="J172" s="2"/>
      <c r="K172" s="7"/>
      <c r="L172" s="7"/>
    </row>
    <row r="173" spans="5:12" x14ac:dyDescent="0.25">
      <c r="E173" s="16">
        <v>4</v>
      </c>
      <c r="F173" s="11">
        <v>9</v>
      </c>
      <c r="G173" s="11">
        <v>50</v>
      </c>
      <c r="H173" s="11">
        <v>10</v>
      </c>
      <c r="I173" s="12">
        <v>12</v>
      </c>
      <c r="J173" s="2"/>
      <c r="K173" s="7"/>
      <c r="L173" s="7"/>
    </row>
    <row r="174" spans="5:12" x14ac:dyDescent="0.25">
      <c r="E174" s="16">
        <v>4</v>
      </c>
      <c r="F174" s="11">
        <v>98</v>
      </c>
      <c r="G174" s="11">
        <v>2</v>
      </c>
      <c r="H174" s="11">
        <v>47</v>
      </c>
      <c r="I174" s="12">
        <v>26</v>
      </c>
      <c r="J174" s="2"/>
      <c r="K174" s="7"/>
      <c r="L174" s="7"/>
    </row>
    <row r="175" spans="5:12" x14ac:dyDescent="0.25">
      <c r="E175" s="16">
        <v>4</v>
      </c>
      <c r="F175" s="11">
        <v>74</v>
      </c>
      <c r="G175" s="11">
        <v>57</v>
      </c>
      <c r="H175" s="11">
        <v>13</v>
      </c>
      <c r="I175" s="12">
        <v>6</v>
      </c>
      <c r="J175" s="2"/>
      <c r="K175" s="7"/>
      <c r="L175" s="7"/>
    </row>
    <row r="176" spans="5:12" x14ac:dyDescent="0.25">
      <c r="E176" s="16">
        <v>4</v>
      </c>
      <c r="F176" s="11">
        <v>33</v>
      </c>
      <c r="G176" s="11">
        <v>114</v>
      </c>
      <c r="H176" s="11">
        <v>48</v>
      </c>
      <c r="I176" s="12">
        <v>3</v>
      </c>
      <c r="J176" s="2"/>
      <c r="K176" s="7"/>
      <c r="L176" s="7"/>
    </row>
    <row r="177" spans="5:12" x14ac:dyDescent="0.25">
      <c r="E177" s="16">
        <v>4</v>
      </c>
      <c r="F177" s="11">
        <v>77</v>
      </c>
      <c r="G177" s="11">
        <v>43</v>
      </c>
      <c r="H177" s="11">
        <v>19</v>
      </c>
      <c r="I177" s="12">
        <v>24</v>
      </c>
      <c r="J177" s="2"/>
      <c r="K177" s="7"/>
      <c r="L177" s="7"/>
    </row>
    <row r="178" spans="5:12" x14ac:dyDescent="0.25">
      <c r="E178" s="16">
        <v>4</v>
      </c>
      <c r="F178" s="11">
        <v>60</v>
      </c>
      <c r="G178" s="11">
        <v>95</v>
      </c>
      <c r="H178" s="11">
        <v>17</v>
      </c>
      <c r="I178" s="12">
        <v>10</v>
      </c>
      <c r="J178" s="2"/>
      <c r="K178" s="7"/>
      <c r="L178" s="7"/>
    </row>
    <row r="179" spans="5:12" x14ac:dyDescent="0.25">
      <c r="E179" s="16">
        <v>4</v>
      </c>
      <c r="F179" s="11">
        <v>107</v>
      </c>
      <c r="G179" s="11">
        <v>32</v>
      </c>
      <c r="H179" s="11">
        <v>27</v>
      </c>
      <c r="I179" s="12">
        <v>26</v>
      </c>
      <c r="J179" s="2"/>
      <c r="K179" s="7"/>
      <c r="L179" s="7"/>
    </row>
    <row r="180" spans="5:12" x14ac:dyDescent="0.25">
      <c r="E180" s="16">
        <v>4</v>
      </c>
      <c r="F180" s="11">
        <v>86</v>
      </c>
      <c r="G180" s="11">
        <v>87</v>
      </c>
      <c r="H180" s="11">
        <v>34</v>
      </c>
      <c r="I180" s="12">
        <v>38</v>
      </c>
      <c r="J180" s="2"/>
      <c r="K180" s="7"/>
      <c r="L180" s="7"/>
    </row>
    <row r="181" spans="5:12" x14ac:dyDescent="0.25">
      <c r="E181" s="16">
        <v>4</v>
      </c>
      <c r="F181" s="11">
        <v>68</v>
      </c>
      <c r="G181" s="11">
        <v>67</v>
      </c>
      <c r="H181" s="11">
        <v>14</v>
      </c>
      <c r="I181" s="12">
        <v>27</v>
      </c>
      <c r="J181" s="2"/>
      <c r="K181" s="7"/>
      <c r="L181" s="7"/>
    </row>
    <row r="182" spans="5:12" x14ac:dyDescent="0.25">
      <c r="E182" s="16">
        <v>4</v>
      </c>
      <c r="F182" s="11">
        <v>31</v>
      </c>
      <c r="G182" s="11">
        <v>21</v>
      </c>
      <c r="H182" s="11">
        <v>49</v>
      </c>
      <c r="I182" s="12">
        <v>37</v>
      </c>
      <c r="J182" s="2"/>
      <c r="K182" s="7"/>
      <c r="L182" s="7"/>
    </row>
    <row r="183" spans="5:12" x14ac:dyDescent="0.25">
      <c r="E183" s="16">
        <v>4</v>
      </c>
      <c r="F183" s="11">
        <v>38</v>
      </c>
      <c r="G183" s="11">
        <v>46</v>
      </c>
      <c r="H183" s="11">
        <v>24</v>
      </c>
      <c r="I183" s="12">
        <v>52</v>
      </c>
      <c r="J183" s="2"/>
      <c r="K183" s="7"/>
      <c r="L183" s="7"/>
    </row>
    <row r="184" spans="5:12" x14ac:dyDescent="0.25">
      <c r="E184" s="16">
        <v>4</v>
      </c>
      <c r="F184" s="11">
        <v>5</v>
      </c>
      <c r="G184" s="11">
        <v>111</v>
      </c>
      <c r="H184" s="11">
        <v>37</v>
      </c>
      <c r="I184" s="12">
        <v>7</v>
      </c>
      <c r="J184" s="2"/>
      <c r="K184" s="7"/>
      <c r="L184" s="7"/>
    </row>
    <row r="185" spans="5:12" x14ac:dyDescent="0.25">
      <c r="E185" s="16">
        <v>4</v>
      </c>
      <c r="F185" s="11">
        <v>110</v>
      </c>
      <c r="G185" s="11">
        <v>1</v>
      </c>
      <c r="H185" s="11">
        <v>38</v>
      </c>
      <c r="I185" s="12">
        <v>35</v>
      </c>
      <c r="J185" s="2"/>
      <c r="K185" s="7"/>
      <c r="L185" s="7"/>
    </row>
    <row r="186" spans="5:12" x14ac:dyDescent="0.25">
      <c r="E186" s="16">
        <v>4</v>
      </c>
      <c r="F186" s="11">
        <v>35</v>
      </c>
      <c r="G186" s="11">
        <v>66</v>
      </c>
      <c r="H186" s="11">
        <v>24</v>
      </c>
      <c r="I186" s="12">
        <v>69</v>
      </c>
      <c r="J186" s="2"/>
      <c r="K186" s="7"/>
      <c r="L186" s="7"/>
    </row>
    <row r="187" spans="5:12" x14ac:dyDescent="0.25">
      <c r="E187" s="16">
        <v>4</v>
      </c>
      <c r="F187" s="11">
        <v>79</v>
      </c>
      <c r="G187" s="11">
        <v>4</v>
      </c>
      <c r="H187" s="11">
        <v>49</v>
      </c>
      <c r="I187" s="12">
        <v>0</v>
      </c>
      <c r="J187" s="2"/>
      <c r="K187" s="7"/>
      <c r="L187" s="7"/>
    </row>
    <row r="188" spans="5:12" x14ac:dyDescent="0.25">
      <c r="E188" s="16">
        <v>5</v>
      </c>
      <c r="F188" s="11">
        <v>118</v>
      </c>
      <c r="G188" s="11">
        <v>94</v>
      </c>
      <c r="H188" s="11">
        <v>17</v>
      </c>
      <c r="I188" s="12">
        <v>13</v>
      </c>
      <c r="J188" s="2"/>
      <c r="K188" s="7"/>
      <c r="L188" s="7"/>
    </row>
    <row r="189" spans="5:12" x14ac:dyDescent="0.25">
      <c r="E189" s="16">
        <v>5</v>
      </c>
      <c r="F189" s="11">
        <v>16</v>
      </c>
      <c r="G189" s="11">
        <v>35</v>
      </c>
      <c r="H189" s="11">
        <v>47</v>
      </c>
      <c r="I189" s="12">
        <v>0</v>
      </c>
      <c r="J189" s="2"/>
      <c r="K189" s="7"/>
      <c r="L189" s="7"/>
    </row>
    <row r="190" spans="5:12" x14ac:dyDescent="0.25">
      <c r="E190" s="16">
        <v>5</v>
      </c>
      <c r="F190" s="11">
        <v>120</v>
      </c>
      <c r="G190" s="11">
        <v>11</v>
      </c>
      <c r="H190" s="11">
        <v>70</v>
      </c>
      <c r="I190" s="12">
        <v>63</v>
      </c>
      <c r="J190" s="2"/>
      <c r="K190" s="7"/>
      <c r="L190" s="7"/>
    </row>
    <row r="191" spans="5:12" x14ac:dyDescent="0.25">
      <c r="E191" s="16">
        <v>5</v>
      </c>
      <c r="F191" s="11">
        <v>38</v>
      </c>
      <c r="G191" s="11">
        <v>81</v>
      </c>
      <c r="H191" s="11">
        <v>7</v>
      </c>
      <c r="I191" s="12">
        <v>35</v>
      </c>
      <c r="J191" s="2"/>
      <c r="K191" s="7"/>
      <c r="L191" s="7"/>
    </row>
    <row r="192" spans="5:12" x14ac:dyDescent="0.25">
      <c r="E192" s="16">
        <v>5</v>
      </c>
      <c r="F192" s="11">
        <v>24</v>
      </c>
      <c r="G192" s="11">
        <v>15</v>
      </c>
      <c r="H192" s="11">
        <v>24</v>
      </c>
      <c r="I192" s="12">
        <v>17</v>
      </c>
      <c r="J192" s="2"/>
      <c r="K192" s="7"/>
      <c r="L192" s="7"/>
    </row>
    <row r="193" spans="5:12" x14ac:dyDescent="0.25">
      <c r="E193" s="16">
        <v>5</v>
      </c>
      <c r="F193" s="11">
        <v>40</v>
      </c>
      <c r="G193" s="11">
        <v>60</v>
      </c>
      <c r="H193" s="11">
        <v>31</v>
      </c>
      <c r="I193" s="12">
        <v>13</v>
      </c>
      <c r="J193" s="2"/>
      <c r="K193" s="7"/>
      <c r="L193" s="7"/>
    </row>
    <row r="194" spans="5:12" x14ac:dyDescent="0.25">
      <c r="E194" s="16">
        <v>5</v>
      </c>
      <c r="F194" s="11">
        <v>34</v>
      </c>
      <c r="G194" s="11">
        <v>59</v>
      </c>
      <c r="H194" s="11">
        <v>28</v>
      </c>
      <c r="I194" s="12">
        <v>49</v>
      </c>
      <c r="J194" s="2"/>
      <c r="K194" s="7"/>
      <c r="L194" s="7"/>
    </row>
    <row r="195" spans="5:12" x14ac:dyDescent="0.25">
      <c r="E195" s="16">
        <v>5</v>
      </c>
      <c r="F195" s="11">
        <v>73</v>
      </c>
      <c r="G195" s="11">
        <v>39</v>
      </c>
      <c r="H195" s="11">
        <v>44</v>
      </c>
      <c r="I195" s="12">
        <v>29</v>
      </c>
      <c r="J195" s="2"/>
      <c r="K195" s="7"/>
      <c r="L195" s="7"/>
    </row>
    <row r="196" spans="5:12" x14ac:dyDescent="0.25">
      <c r="E196" s="16">
        <v>5</v>
      </c>
      <c r="F196" s="11">
        <v>44</v>
      </c>
      <c r="G196" s="11">
        <v>10</v>
      </c>
      <c r="H196" s="11">
        <v>45</v>
      </c>
      <c r="I196" s="12">
        <v>43</v>
      </c>
      <c r="J196" s="2"/>
      <c r="K196" s="7"/>
      <c r="L196" s="7"/>
    </row>
    <row r="197" spans="5:12" x14ac:dyDescent="0.25">
      <c r="E197" s="16">
        <v>5</v>
      </c>
      <c r="F197" s="11">
        <v>55</v>
      </c>
      <c r="G197" s="11">
        <v>70</v>
      </c>
      <c r="H197" s="11">
        <v>44</v>
      </c>
      <c r="I197" s="12">
        <v>37</v>
      </c>
      <c r="J197" s="2"/>
      <c r="K197" s="7"/>
      <c r="L197" s="7"/>
    </row>
    <row r="198" spans="5:12" x14ac:dyDescent="0.25">
      <c r="E198" s="16">
        <v>5</v>
      </c>
      <c r="F198" s="11">
        <v>18</v>
      </c>
      <c r="G198" s="11">
        <v>63</v>
      </c>
      <c r="H198" s="11">
        <v>16</v>
      </c>
      <c r="I198" s="12">
        <v>21</v>
      </c>
      <c r="J198" s="2"/>
      <c r="K198" s="7"/>
      <c r="L198" s="7"/>
    </row>
    <row r="199" spans="5:12" x14ac:dyDescent="0.25">
      <c r="E199" s="16">
        <v>5</v>
      </c>
      <c r="F199" s="11">
        <v>100</v>
      </c>
      <c r="G199" s="11">
        <v>6</v>
      </c>
      <c r="H199" s="11">
        <v>58</v>
      </c>
      <c r="I199" s="12">
        <v>10</v>
      </c>
      <c r="J199" s="2"/>
      <c r="K199" s="7"/>
      <c r="L199" s="7"/>
    </row>
    <row r="200" spans="5:12" x14ac:dyDescent="0.25">
      <c r="E200" s="16">
        <v>5</v>
      </c>
      <c r="F200" s="11">
        <v>117</v>
      </c>
      <c r="G200" s="11">
        <v>25</v>
      </c>
      <c r="H200" s="11">
        <v>27</v>
      </c>
      <c r="I200" s="12">
        <v>34</v>
      </c>
      <c r="J200" s="2"/>
      <c r="K200" s="7"/>
      <c r="L200" s="7"/>
    </row>
    <row r="201" spans="5:12" x14ac:dyDescent="0.25">
      <c r="E201" s="16">
        <v>5</v>
      </c>
      <c r="F201" s="11">
        <v>2</v>
      </c>
      <c r="G201" s="11">
        <v>56</v>
      </c>
      <c r="H201" s="11">
        <v>49</v>
      </c>
      <c r="I201" s="12">
        <v>56</v>
      </c>
      <c r="J201" s="2"/>
      <c r="K201" s="7"/>
      <c r="L201" s="7"/>
    </row>
    <row r="202" spans="5:12" x14ac:dyDescent="0.25">
      <c r="E202" s="16">
        <v>5</v>
      </c>
      <c r="F202" s="11">
        <v>102</v>
      </c>
      <c r="G202" s="11">
        <v>66</v>
      </c>
      <c r="H202" s="11">
        <v>21</v>
      </c>
      <c r="I202" s="12">
        <v>34</v>
      </c>
      <c r="J202" s="2"/>
      <c r="K202" s="7"/>
      <c r="L202" s="7"/>
    </row>
    <row r="203" spans="5:12" x14ac:dyDescent="0.25">
      <c r="E203" s="16">
        <v>5</v>
      </c>
      <c r="F203" s="11">
        <v>1</v>
      </c>
      <c r="G203" s="11">
        <v>23</v>
      </c>
      <c r="H203" s="11">
        <v>42</v>
      </c>
      <c r="I203" s="12">
        <v>21</v>
      </c>
      <c r="J203" s="2"/>
      <c r="K203" s="7"/>
      <c r="L203" s="7"/>
    </row>
    <row r="204" spans="5:12" x14ac:dyDescent="0.25">
      <c r="E204" s="16">
        <v>5</v>
      </c>
      <c r="F204" s="11">
        <v>108</v>
      </c>
      <c r="G204" s="11">
        <v>107</v>
      </c>
      <c r="H204" s="11">
        <v>42</v>
      </c>
      <c r="I204" s="12">
        <v>49</v>
      </c>
      <c r="J204" s="2"/>
      <c r="K204" s="7"/>
      <c r="L204" s="7"/>
    </row>
    <row r="205" spans="5:12" x14ac:dyDescent="0.25">
      <c r="E205" s="16">
        <v>5</v>
      </c>
      <c r="F205" s="11">
        <v>116</v>
      </c>
      <c r="G205" s="11">
        <v>20</v>
      </c>
      <c r="H205" s="11">
        <v>24</v>
      </c>
      <c r="I205" s="12">
        <v>27</v>
      </c>
      <c r="J205" s="2"/>
      <c r="K205" s="7"/>
      <c r="L205" s="7"/>
    </row>
    <row r="206" spans="5:12" x14ac:dyDescent="0.25">
      <c r="E206" s="16">
        <v>5</v>
      </c>
      <c r="F206" s="11">
        <v>115</v>
      </c>
      <c r="G206" s="11">
        <v>46</v>
      </c>
      <c r="H206" s="11">
        <v>38</v>
      </c>
      <c r="I206" s="12">
        <v>44</v>
      </c>
      <c r="J206" s="2"/>
      <c r="K206" s="7"/>
      <c r="L206" s="7"/>
    </row>
    <row r="207" spans="5:12" x14ac:dyDescent="0.25">
      <c r="E207" s="16">
        <v>5</v>
      </c>
      <c r="F207" s="11">
        <v>33</v>
      </c>
      <c r="G207" s="11">
        <v>98</v>
      </c>
      <c r="H207" s="11">
        <v>51</v>
      </c>
      <c r="I207" s="12">
        <v>44</v>
      </c>
      <c r="J207" s="2"/>
      <c r="K207" s="7"/>
      <c r="L207" s="7"/>
    </row>
    <row r="208" spans="5:12" x14ac:dyDescent="0.25">
      <c r="E208" s="16">
        <v>5</v>
      </c>
      <c r="F208" s="11">
        <v>72</v>
      </c>
      <c r="G208" s="11">
        <v>19</v>
      </c>
      <c r="H208" s="11">
        <v>55</v>
      </c>
      <c r="I208" s="12">
        <v>24</v>
      </c>
      <c r="J208" s="2"/>
      <c r="K208" s="7"/>
      <c r="L208" s="7"/>
    </row>
    <row r="209" spans="5:12" x14ac:dyDescent="0.25">
      <c r="E209" s="16">
        <v>5</v>
      </c>
      <c r="F209" s="11">
        <v>53</v>
      </c>
      <c r="G209" s="11">
        <v>75</v>
      </c>
      <c r="H209" s="11">
        <v>34</v>
      </c>
      <c r="I209" s="12">
        <v>37</v>
      </c>
      <c r="J209" s="2"/>
      <c r="K209" s="7"/>
      <c r="L209" s="7"/>
    </row>
    <row r="210" spans="5:12" x14ac:dyDescent="0.25">
      <c r="E210" s="16">
        <v>5</v>
      </c>
      <c r="F210" s="11">
        <v>84</v>
      </c>
      <c r="G210" s="11">
        <v>36</v>
      </c>
      <c r="H210" s="11">
        <v>14</v>
      </c>
      <c r="I210" s="12">
        <v>35</v>
      </c>
      <c r="J210" s="2"/>
      <c r="K210" s="7"/>
      <c r="L210" s="7"/>
    </row>
    <row r="211" spans="5:12" x14ac:dyDescent="0.25">
      <c r="E211" s="16">
        <v>5</v>
      </c>
      <c r="F211" s="11">
        <v>58</v>
      </c>
      <c r="G211" s="11">
        <v>76</v>
      </c>
      <c r="H211" s="11">
        <v>16</v>
      </c>
      <c r="I211" s="12">
        <v>17</v>
      </c>
      <c r="J211" s="2"/>
      <c r="K211" s="7"/>
      <c r="L211" s="7"/>
    </row>
    <row r="212" spans="5:12" x14ac:dyDescent="0.25">
      <c r="E212" s="16">
        <v>5</v>
      </c>
      <c r="F212" s="11">
        <v>88</v>
      </c>
      <c r="G212" s="11">
        <v>105</v>
      </c>
      <c r="H212" s="11">
        <v>10</v>
      </c>
      <c r="I212" s="12">
        <v>31</v>
      </c>
      <c r="J212" s="2"/>
      <c r="K212" s="7"/>
      <c r="L212" s="7"/>
    </row>
    <row r="213" spans="5:12" x14ac:dyDescent="0.25">
      <c r="E213" s="16">
        <v>5</v>
      </c>
      <c r="F213" s="11">
        <v>64</v>
      </c>
      <c r="G213" s="11">
        <v>87</v>
      </c>
      <c r="H213" s="11">
        <v>0</v>
      </c>
      <c r="I213" s="12">
        <v>12</v>
      </c>
      <c r="J213" s="2"/>
      <c r="K213" s="7"/>
      <c r="L213" s="7"/>
    </row>
    <row r="214" spans="5:12" x14ac:dyDescent="0.25">
      <c r="E214" s="16">
        <v>5</v>
      </c>
      <c r="F214" s="11">
        <v>13</v>
      </c>
      <c r="G214" s="11">
        <v>21</v>
      </c>
      <c r="H214" s="11">
        <v>31</v>
      </c>
      <c r="I214" s="12">
        <v>45</v>
      </c>
      <c r="J214" s="2"/>
      <c r="K214" s="7"/>
      <c r="L214" s="7"/>
    </row>
    <row r="215" spans="5:12" x14ac:dyDescent="0.25">
      <c r="E215" s="16">
        <v>5</v>
      </c>
      <c r="F215" s="11">
        <v>106</v>
      </c>
      <c r="G215" s="11">
        <v>48</v>
      </c>
      <c r="H215" s="11">
        <v>10</v>
      </c>
      <c r="I215" s="12">
        <v>63</v>
      </c>
      <c r="J215" s="2"/>
      <c r="K215" s="7"/>
      <c r="L215" s="7"/>
    </row>
    <row r="216" spans="5:12" x14ac:dyDescent="0.25">
      <c r="E216" s="16">
        <v>5</v>
      </c>
      <c r="F216" s="11">
        <v>69</v>
      </c>
      <c r="G216" s="11">
        <v>37</v>
      </c>
      <c r="H216" s="11">
        <v>66</v>
      </c>
      <c r="I216" s="12">
        <v>0</v>
      </c>
      <c r="J216" s="2"/>
      <c r="K216" s="7"/>
      <c r="L216" s="7"/>
    </row>
    <row r="217" spans="5:12" x14ac:dyDescent="0.25">
      <c r="E217" s="16">
        <v>5</v>
      </c>
      <c r="F217" s="11">
        <v>83</v>
      </c>
      <c r="G217" s="11">
        <v>51</v>
      </c>
      <c r="H217" s="11">
        <v>51</v>
      </c>
      <c r="I217" s="12">
        <v>41</v>
      </c>
      <c r="J217" s="2"/>
      <c r="K217" s="7"/>
      <c r="L217" s="7"/>
    </row>
    <row r="218" spans="5:12" x14ac:dyDescent="0.25">
      <c r="E218" s="16">
        <v>5</v>
      </c>
      <c r="F218" s="11">
        <v>17</v>
      </c>
      <c r="G218" s="11">
        <v>5</v>
      </c>
      <c r="H218" s="11">
        <v>17</v>
      </c>
      <c r="I218" s="12">
        <v>27</v>
      </c>
      <c r="J218" s="2"/>
      <c r="K218" s="7"/>
      <c r="L218" s="7"/>
    </row>
    <row r="219" spans="5:12" x14ac:dyDescent="0.25">
      <c r="E219" s="16">
        <v>5</v>
      </c>
      <c r="F219" s="11">
        <v>29</v>
      </c>
      <c r="G219" s="11">
        <v>71</v>
      </c>
      <c r="H219" s="11">
        <v>14</v>
      </c>
      <c r="I219" s="12">
        <v>20</v>
      </c>
      <c r="J219" s="2"/>
      <c r="K219" s="7"/>
      <c r="L219" s="7"/>
    </row>
    <row r="220" spans="5:12" x14ac:dyDescent="0.25">
      <c r="E220" s="16">
        <v>5</v>
      </c>
      <c r="F220" s="11">
        <v>90</v>
      </c>
      <c r="G220" s="11">
        <v>31</v>
      </c>
      <c r="H220" s="11">
        <v>17</v>
      </c>
      <c r="I220" s="12">
        <v>30</v>
      </c>
      <c r="J220" s="2"/>
      <c r="K220" s="7"/>
      <c r="L220" s="7"/>
    </row>
    <row r="221" spans="5:12" x14ac:dyDescent="0.25">
      <c r="E221" s="16">
        <v>5</v>
      </c>
      <c r="F221" s="11">
        <v>22</v>
      </c>
      <c r="G221" s="11">
        <v>109</v>
      </c>
      <c r="H221" s="11">
        <v>14</v>
      </c>
      <c r="I221" s="12">
        <v>42</v>
      </c>
      <c r="J221" s="2"/>
      <c r="K221" s="7"/>
      <c r="L221" s="7"/>
    </row>
    <row r="222" spans="5:12" x14ac:dyDescent="0.25">
      <c r="E222" s="16">
        <v>5</v>
      </c>
      <c r="F222" s="11">
        <v>67</v>
      </c>
      <c r="G222" s="11">
        <v>12</v>
      </c>
      <c r="H222" s="11">
        <v>29</v>
      </c>
      <c r="I222" s="12">
        <v>32</v>
      </c>
      <c r="J222" s="2"/>
      <c r="K222" s="7"/>
      <c r="L222" s="7"/>
    </row>
    <row r="223" spans="5:12" x14ac:dyDescent="0.25">
      <c r="E223" s="16">
        <v>5</v>
      </c>
      <c r="F223" s="11">
        <v>7</v>
      </c>
      <c r="G223" s="11">
        <v>121</v>
      </c>
      <c r="H223" s="11">
        <v>13</v>
      </c>
      <c r="I223" s="12">
        <v>26</v>
      </c>
      <c r="J223" s="2"/>
      <c r="K223" s="7"/>
      <c r="L223" s="7"/>
    </row>
    <row r="224" spans="5:12" x14ac:dyDescent="0.25">
      <c r="E224" s="16">
        <v>5</v>
      </c>
      <c r="F224" s="11">
        <v>41</v>
      </c>
      <c r="G224" s="11">
        <v>103</v>
      </c>
      <c r="H224" s="11">
        <v>13</v>
      </c>
      <c r="I224" s="12">
        <v>24</v>
      </c>
      <c r="J224" s="2"/>
      <c r="K224" s="7"/>
      <c r="L224" s="7"/>
    </row>
    <row r="225" spans="5:12" x14ac:dyDescent="0.25">
      <c r="E225" s="16">
        <v>5</v>
      </c>
      <c r="F225" s="11">
        <v>47</v>
      </c>
      <c r="G225" s="11">
        <v>30</v>
      </c>
      <c r="H225" s="11">
        <v>48</v>
      </c>
      <c r="I225" s="12">
        <v>20</v>
      </c>
      <c r="J225" s="2"/>
      <c r="K225" s="7"/>
      <c r="L225" s="7"/>
    </row>
    <row r="226" spans="5:12" x14ac:dyDescent="0.25">
      <c r="E226" s="16">
        <v>5</v>
      </c>
      <c r="F226" s="11">
        <v>26</v>
      </c>
      <c r="G226" s="11">
        <v>101</v>
      </c>
      <c r="H226" s="11">
        <v>28</v>
      </c>
      <c r="I226" s="12">
        <v>18</v>
      </c>
      <c r="J226" s="2"/>
      <c r="K226" s="7"/>
      <c r="L226" s="7"/>
    </row>
    <row r="227" spans="5:12" x14ac:dyDescent="0.25">
      <c r="E227" s="16">
        <v>5</v>
      </c>
      <c r="F227" s="11">
        <v>92</v>
      </c>
      <c r="G227" s="11">
        <v>96</v>
      </c>
      <c r="H227" s="11">
        <v>16</v>
      </c>
      <c r="I227" s="12">
        <v>24</v>
      </c>
      <c r="J227" s="2"/>
      <c r="K227" s="7"/>
      <c r="L227" s="7"/>
    </row>
    <row r="228" spans="5:12" x14ac:dyDescent="0.25">
      <c r="E228" s="16">
        <v>5</v>
      </c>
      <c r="F228" s="11">
        <v>45</v>
      </c>
      <c r="G228" s="11">
        <v>89</v>
      </c>
      <c r="H228" s="11">
        <v>17</v>
      </c>
      <c r="I228" s="12">
        <v>38</v>
      </c>
      <c r="J228" s="2"/>
      <c r="K228" s="7"/>
      <c r="L228" s="7"/>
    </row>
    <row r="229" spans="5:12" x14ac:dyDescent="0.25">
      <c r="E229" s="16">
        <v>5</v>
      </c>
      <c r="F229" s="11">
        <v>122</v>
      </c>
      <c r="G229" s="11">
        <v>104</v>
      </c>
      <c r="H229" s="11">
        <v>17</v>
      </c>
      <c r="I229" s="12">
        <v>37</v>
      </c>
      <c r="J229" s="2"/>
      <c r="K229" s="7"/>
      <c r="L229" s="7"/>
    </row>
    <row r="230" spans="5:12" x14ac:dyDescent="0.25">
      <c r="E230" s="16">
        <v>5</v>
      </c>
      <c r="F230" s="11">
        <v>78</v>
      </c>
      <c r="G230" s="11">
        <v>99</v>
      </c>
      <c r="H230" s="11">
        <v>36</v>
      </c>
      <c r="I230" s="12">
        <v>41</v>
      </c>
      <c r="J230" s="2"/>
      <c r="K230" s="7"/>
      <c r="L230" s="7"/>
    </row>
    <row r="231" spans="5:12" x14ac:dyDescent="0.25">
      <c r="E231" s="16">
        <v>5</v>
      </c>
      <c r="F231" s="11">
        <v>65</v>
      </c>
      <c r="G231" s="11">
        <v>123</v>
      </c>
      <c r="H231" s="11">
        <v>30</v>
      </c>
      <c r="I231" s="12">
        <v>27</v>
      </c>
      <c r="J231" s="2"/>
      <c r="K231" s="7"/>
      <c r="L231" s="7"/>
    </row>
    <row r="232" spans="5:12" x14ac:dyDescent="0.25">
      <c r="E232" s="16">
        <v>5</v>
      </c>
      <c r="F232" s="11">
        <v>93</v>
      </c>
      <c r="G232" s="11">
        <v>49</v>
      </c>
      <c r="H232" s="11">
        <v>17</v>
      </c>
      <c r="I232" s="12">
        <v>21</v>
      </c>
      <c r="J232" s="2"/>
      <c r="K232" s="7"/>
      <c r="L232" s="7"/>
    </row>
    <row r="233" spans="5:12" x14ac:dyDescent="0.25">
      <c r="E233" s="16">
        <v>5</v>
      </c>
      <c r="F233" s="11">
        <v>112</v>
      </c>
      <c r="G233" s="11">
        <v>110</v>
      </c>
      <c r="H233" s="11">
        <v>35</v>
      </c>
      <c r="I233" s="12">
        <v>13</v>
      </c>
      <c r="J233" s="2"/>
      <c r="K233" s="7"/>
      <c r="L233" s="7"/>
    </row>
    <row r="234" spans="5:12" x14ac:dyDescent="0.25">
      <c r="E234" s="16">
        <v>5</v>
      </c>
      <c r="F234" s="11">
        <v>68</v>
      </c>
      <c r="G234" s="11">
        <v>113</v>
      </c>
      <c r="H234" s="11">
        <v>14</v>
      </c>
      <c r="I234" s="12">
        <v>35</v>
      </c>
      <c r="J234" s="2"/>
      <c r="K234" s="7"/>
      <c r="L234" s="7"/>
    </row>
    <row r="235" spans="5:12" x14ac:dyDescent="0.25">
      <c r="E235" s="16">
        <v>5</v>
      </c>
      <c r="F235" s="11">
        <v>3</v>
      </c>
      <c r="G235" s="11">
        <v>61</v>
      </c>
      <c r="H235" s="11">
        <v>33</v>
      </c>
      <c r="I235" s="12">
        <v>14</v>
      </c>
      <c r="J235" s="2"/>
      <c r="K235" s="7"/>
      <c r="L235" s="7"/>
    </row>
    <row r="236" spans="5:12" x14ac:dyDescent="0.25">
      <c r="E236" s="16">
        <v>5</v>
      </c>
      <c r="F236" s="11">
        <v>32</v>
      </c>
      <c r="G236" s="11">
        <v>86</v>
      </c>
      <c r="H236" s="11">
        <v>52</v>
      </c>
      <c r="I236" s="12">
        <v>40</v>
      </c>
      <c r="J236" s="2"/>
      <c r="K236" s="7"/>
      <c r="L236" s="7"/>
    </row>
    <row r="237" spans="5:12" x14ac:dyDescent="0.25">
      <c r="E237" s="16">
        <v>5</v>
      </c>
      <c r="F237" s="11">
        <v>4</v>
      </c>
      <c r="G237" s="11">
        <v>80</v>
      </c>
      <c r="H237" s="11">
        <v>35</v>
      </c>
      <c r="I237" s="12">
        <v>38</v>
      </c>
      <c r="J237" s="2"/>
      <c r="K237" s="7"/>
      <c r="L237" s="7"/>
    </row>
    <row r="238" spans="5:12" x14ac:dyDescent="0.25">
      <c r="E238" s="16">
        <v>5</v>
      </c>
      <c r="F238" s="11">
        <v>119</v>
      </c>
      <c r="G238" s="11">
        <v>79</v>
      </c>
      <c r="H238" s="11">
        <v>26</v>
      </c>
      <c r="I238" s="12">
        <v>51</v>
      </c>
      <c r="J238" s="2"/>
      <c r="K238" s="7"/>
      <c r="L238" s="7"/>
    </row>
    <row r="239" spans="5:12" x14ac:dyDescent="0.25">
      <c r="E239" s="16">
        <v>6</v>
      </c>
      <c r="F239" s="11">
        <v>30</v>
      </c>
      <c r="G239" s="11">
        <v>7</v>
      </c>
      <c r="H239" s="11">
        <v>20</v>
      </c>
      <c r="I239" s="12">
        <v>34</v>
      </c>
      <c r="J239" s="2"/>
      <c r="K239" s="7"/>
      <c r="L239" s="7"/>
    </row>
    <row r="240" spans="5:12" x14ac:dyDescent="0.25">
      <c r="E240" s="16">
        <v>6</v>
      </c>
      <c r="F240" s="11">
        <v>18</v>
      </c>
      <c r="G240" s="11">
        <v>26</v>
      </c>
      <c r="H240" s="11">
        <v>40</v>
      </c>
      <c r="I240" s="12">
        <v>20</v>
      </c>
      <c r="J240" s="2"/>
      <c r="K240" s="7"/>
      <c r="L240" s="7"/>
    </row>
    <row r="241" spans="5:12" x14ac:dyDescent="0.25">
      <c r="E241" s="16">
        <v>6</v>
      </c>
      <c r="F241" s="11">
        <v>111</v>
      </c>
      <c r="G241" s="11">
        <v>91</v>
      </c>
      <c r="H241" s="11">
        <v>28</v>
      </c>
      <c r="I241" s="12">
        <v>38</v>
      </c>
      <c r="J241" s="2"/>
      <c r="K241" s="7"/>
      <c r="L241" s="7"/>
    </row>
    <row r="242" spans="5:12" x14ac:dyDescent="0.25">
      <c r="E242" s="16">
        <v>6</v>
      </c>
      <c r="F242" s="11">
        <v>95</v>
      </c>
      <c r="G242" s="11">
        <v>82</v>
      </c>
      <c r="H242" s="11">
        <v>14</v>
      </c>
      <c r="I242" s="12">
        <v>13</v>
      </c>
      <c r="J242" s="2"/>
      <c r="K242" s="7"/>
      <c r="L242" s="7"/>
    </row>
    <row r="243" spans="5:12" x14ac:dyDescent="0.25">
      <c r="E243" s="16">
        <v>6</v>
      </c>
      <c r="F243" s="11">
        <v>16</v>
      </c>
      <c r="G243" s="11">
        <v>112</v>
      </c>
      <c r="H243" s="11">
        <v>6</v>
      </c>
      <c r="I243" s="12">
        <v>3</v>
      </c>
      <c r="J243" s="2"/>
      <c r="K243" s="7"/>
      <c r="L243" s="7"/>
    </row>
    <row r="244" spans="5:12" x14ac:dyDescent="0.25">
      <c r="E244" s="16">
        <v>6</v>
      </c>
      <c r="F244" s="11">
        <v>1</v>
      </c>
      <c r="G244" s="11">
        <v>64</v>
      </c>
      <c r="H244" s="11">
        <v>21</v>
      </c>
      <c r="I244" s="12">
        <v>28</v>
      </c>
      <c r="J244" s="2"/>
      <c r="K244" s="7"/>
      <c r="L244" s="7"/>
    </row>
    <row r="245" spans="5:12" x14ac:dyDescent="0.25">
      <c r="E245" s="16">
        <v>6</v>
      </c>
      <c r="F245" s="11">
        <v>9</v>
      </c>
      <c r="G245" s="11">
        <v>6</v>
      </c>
      <c r="H245" s="11">
        <v>7</v>
      </c>
      <c r="I245" s="12">
        <v>24</v>
      </c>
      <c r="J245" s="2"/>
      <c r="K245" s="7"/>
      <c r="L245" s="7"/>
    </row>
    <row r="246" spans="5:12" x14ac:dyDescent="0.25">
      <c r="E246" s="16">
        <v>6</v>
      </c>
      <c r="F246" s="11">
        <v>8</v>
      </c>
      <c r="G246" s="11">
        <v>13</v>
      </c>
      <c r="H246" s="11">
        <v>34</v>
      </c>
      <c r="I246" s="12">
        <v>31</v>
      </c>
      <c r="J246" s="2"/>
      <c r="K246" s="7"/>
      <c r="L246" s="7"/>
    </row>
    <row r="247" spans="5:12" x14ac:dyDescent="0.25">
      <c r="E247" s="16">
        <v>6</v>
      </c>
      <c r="F247" s="11">
        <v>43</v>
      </c>
      <c r="G247" s="11">
        <v>42</v>
      </c>
      <c r="H247" s="11">
        <v>56</v>
      </c>
      <c r="I247" s="12">
        <v>16</v>
      </c>
      <c r="J247" s="2"/>
      <c r="K247" s="7"/>
      <c r="L247" s="7"/>
    </row>
    <row r="248" spans="5:12" x14ac:dyDescent="0.25">
      <c r="E248" s="16">
        <v>6</v>
      </c>
      <c r="F248" s="11">
        <v>39</v>
      </c>
      <c r="G248" s="11">
        <v>58</v>
      </c>
      <c r="H248" s="11">
        <v>27</v>
      </c>
      <c r="I248" s="12">
        <v>31</v>
      </c>
      <c r="J248" s="2"/>
      <c r="K248" s="7"/>
      <c r="L248" s="7"/>
    </row>
    <row r="249" spans="5:12" x14ac:dyDescent="0.25">
      <c r="E249" s="16">
        <v>6</v>
      </c>
      <c r="F249" s="11">
        <v>93</v>
      </c>
      <c r="G249" s="11">
        <v>12</v>
      </c>
      <c r="H249" s="11">
        <v>14</v>
      </c>
      <c r="I249" s="12">
        <v>40</v>
      </c>
      <c r="J249" s="2"/>
      <c r="K249" s="7"/>
      <c r="L249" s="7"/>
    </row>
    <row r="250" spans="5:12" x14ac:dyDescent="0.25">
      <c r="E250" s="16">
        <v>6</v>
      </c>
      <c r="F250" s="11">
        <v>75</v>
      </c>
      <c r="G250" s="11">
        <v>15</v>
      </c>
      <c r="H250" s="11">
        <v>38</v>
      </c>
      <c r="I250" s="12">
        <v>31</v>
      </c>
      <c r="J250" s="2"/>
      <c r="K250" s="7"/>
      <c r="L250" s="7"/>
    </row>
    <row r="251" spans="5:12" x14ac:dyDescent="0.25">
      <c r="E251" s="16">
        <v>6</v>
      </c>
      <c r="F251" s="11">
        <v>81</v>
      </c>
      <c r="G251" s="11">
        <v>73</v>
      </c>
      <c r="H251" s="11">
        <v>39</v>
      </c>
      <c r="I251" s="12">
        <v>28</v>
      </c>
      <c r="J251" s="2"/>
      <c r="K251" s="7"/>
      <c r="L251" s="7"/>
    </row>
    <row r="252" spans="5:12" x14ac:dyDescent="0.25">
      <c r="E252" s="16">
        <v>6</v>
      </c>
      <c r="F252" s="11">
        <v>85</v>
      </c>
      <c r="G252" s="11">
        <v>24</v>
      </c>
      <c r="H252" s="11">
        <v>19</v>
      </c>
      <c r="I252" s="12">
        <v>3</v>
      </c>
      <c r="J252" s="2"/>
      <c r="K252" s="7"/>
      <c r="L252" s="7"/>
    </row>
    <row r="253" spans="5:12" x14ac:dyDescent="0.25">
      <c r="E253" s="16">
        <v>6</v>
      </c>
      <c r="F253" s="11">
        <v>97</v>
      </c>
      <c r="G253" s="11">
        <v>90</v>
      </c>
      <c r="H253" s="11">
        <v>37</v>
      </c>
      <c r="I253" s="12">
        <v>28</v>
      </c>
      <c r="J253" s="2"/>
      <c r="K253" s="7"/>
      <c r="L253" s="7"/>
    </row>
    <row r="254" spans="5:12" x14ac:dyDescent="0.25">
      <c r="E254" s="16">
        <v>6</v>
      </c>
      <c r="F254" s="11">
        <v>45</v>
      </c>
      <c r="G254" s="11">
        <v>62</v>
      </c>
      <c r="H254" s="11">
        <v>14</v>
      </c>
      <c r="I254" s="12">
        <v>27</v>
      </c>
      <c r="J254" s="2"/>
      <c r="K254" s="7"/>
      <c r="L254" s="7"/>
    </row>
    <row r="255" spans="5:12" x14ac:dyDescent="0.25">
      <c r="E255" s="16">
        <v>6</v>
      </c>
      <c r="F255" s="11">
        <v>69</v>
      </c>
      <c r="G255" s="11">
        <v>116</v>
      </c>
      <c r="H255" s="11">
        <v>48</v>
      </c>
      <c r="I255" s="12">
        <v>34</v>
      </c>
      <c r="J255" s="2"/>
      <c r="K255" s="7"/>
      <c r="L255" s="7"/>
    </row>
    <row r="256" spans="5:12" x14ac:dyDescent="0.25">
      <c r="E256" s="16">
        <v>6</v>
      </c>
      <c r="F256" s="11">
        <v>27</v>
      </c>
      <c r="G256" s="11">
        <v>44</v>
      </c>
      <c r="H256" s="11">
        <v>14</v>
      </c>
      <c r="I256" s="12">
        <v>41</v>
      </c>
      <c r="J256" s="2"/>
      <c r="K256" s="7"/>
      <c r="L256" s="7"/>
    </row>
    <row r="257" spans="5:12" x14ac:dyDescent="0.25">
      <c r="E257" s="16">
        <v>6</v>
      </c>
      <c r="F257" s="11">
        <v>2</v>
      </c>
      <c r="G257" s="11">
        <v>14</v>
      </c>
      <c r="H257" s="11">
        <v>10</v>
      </c>
      <c r="I257" s="12">
        <v>24</v>
      </c>
      <c r="J257" s="2"/>
      <c r="K257" s="7"/>
      <c r="L257" s="7"/>
    </row>
    <row r="258" spans="5:12" x14ac:dyDescent="0.25">
      <c r="E258" s="16">
        <v>6</v>
      </c>
      <c r="F258" s="11">
        <v>122</v>
      </c>
      <c r="G258" s="11">
        <v>53</v>
      </c>
      <c r="H258" s="11">
        <v>52</v>
      </c>
      <c r="I258" s="12">
        <v>14</v>
      </c>
      <c r="J258" s="2"/>
      <c r="K258" s="7"/>
      <c r="L258" s="7"/>
    </row>
    <row r="259" spans="5:12" x14ac:dyDescent="0.25">
      <c r="E259" s="16">
        <v>6</v>
      </c>
      <c r="F259" s="11">
        <v>94</v>
      </c>
      <c r="G259" s="11">
        <v>4</v>
      </c>
      <c r="H259" s="11">
        <v>54</v>
      </c>
      <c r="I259" s="12">
        <v>48</v>
      </c>
      <c r="J259" s="2"/>
      <c r="K259" s="7"/>
      <c r="L259" s="7"/>
    </row>
    <row r="260" spans="5:12" x14ac:dyDescent="0.25">
      <c r="E260" s="16">
        <v>6</v>
      </c>
      <c r="F260" s="11">
        <v>10</v>
      </c>
      <c r="G260" s="11">
        <v>72</v>
      </c>
      <c r="H260" s="11">
        <v>23</v>
      </c>
      <c r="I260" s="12">
        <v>35</v>
      </c>
      <c r="J260" s="2"/>
      <c r="K260" s="7"/>
      <c r="L260" s="7"/>
    </row>
    <row r="261" spans="5:12" x14ac:dyDescent="0.25">
      <c r="E261" s="16">
        <v>6</v>
      </c>
      <c r="F261" s="11">
        <v>25</v>
      </c>
      <c r="G261" s="11">
        <v>115</v>
      </c>
      <c r="H261" s="11">
        <v>42</v>
      </c>
      <c r="I261" s="12">
        <v>17</v>
      </c>
      <c r="J261" s="2"/>
      <c r="K261" s="7"/>
      <c r="L261" s="7"/>
    </row>
    <row r="262" spans="5:12" x14ac:dyDescent="0.25">
      <c r="E262" s="16">
        <v>6</v>
      </c>
      <c r="F262" s="11">
        <v>104</v>
      </c>
      <c r="G262" s="11">
        <v>19</v>
      </c>
      <c r="H262" s="11">
        <v>50</v>
      </c>
      <c r="I262" s="12">
        <v>35</v>
      </c>
      <c r="J262" s="2"/>
      <c r="K262" s="7"/>
      <c r="L262" s="7"/>
    </row>
    <row r="263" spans="5:12" x14ac:dyDescent="0.25">
      <c r="E263" s="16">
        <v>6</v>
      </c>
      <c r="F263" s="11">
        <v>103</v>
      </c>
      <c r="G263" s="11">
        <v>77</v>
      </c>
      <c r="H263" s="11">
        <v>20</v>
      </c>
      <c r="I263" s="12">
        <v>41</v>
      </c>
      <c r="J263" s="2"/>
      <c r="K263" s="7"/>
      <c r="L263" s="7"/>
    </row>
    <row r="264" spans="5:12" x14ac:dyDescent="0.25">
      <c r="E264" s="16">
        <v>6</v>
      </c>
      <c r="F264" s="11">
        <v>21</v>
      </c>
      <c r="G264" s="11">
        <v>34</v>
      </c>
      <c r="H264" s="11">
        <v>47</v>
      </c>
      <c r="I264" s="12">
        <v>31</v>
      </c>
      <c r="J264" s="2"/>
      <c r="K264" s="7"/>
      <c r="L264" s="7"/>
    </row>
    <row r="265" spans="5:12" x14ac:dyDescent="0.25">
      <c r="E265" s="16">
        <v>6</v>
      </c>
      <c r="F265" s="11">
        <v>123</v>
      </c>
      <c r="G265" s="11">
        <v>38</v>
      </c>
      <c r="H265" s="11">
        <v>31</v>
      </c>
      <c r="I265" s="12">
        <v>14</v>
      </c>
      <c r="J265" s="2"/>
      <c r="K265" s="7"/>
      <c r="L265" s="7"/>
    </row>
    <row r="266" spans="5:12" x14ac:dyDescent="0.25">
      <c r="E266" s="16">
        <v>6</v>
      </c>
      <c r="F266" s="11">
        <v>28</v>
      </c>
      <c r="G266" s="11">
        <v>50</v>
      </c>
      <c r="H266" s="11">
        <v>14</v>
      </c>
      <c r="I266" s="12">
        <v>6</v>
      </c>
      <c r="J266" s="2"/>
      <c r="K266" s="7"/>
      <c r="L266" s="7"/>
    </row>
    <row r="267" spans="5:12" x14ac:dyDescent="0.25">
      <c r="E267" s="16">
        <v>6</v>
      </c>
      <c r="F267" s="11">
        <v>51</v>
      </c>
      <c r="G267" s="11">
        <v>107</v>
      </c>
      <c r="H267" s="11">
        <v>38</v>
      </c>
      <c r="I267" s="12">
        <v>45</v>
      </c>
      <c r="J267" s="2"/>
      <c r="K267" s="7"/>
      <c r="L267" s="7"/>
    </row>
    <row r="268" spans="5:12" x14ac:dyDescent="0.25">
      <c r="E268" s="16">
        <v>6</v>
      </c>
      <c r="F268" s="11">
        <v>52</v>
      </c>
      <c r="G268" s="11">
        <v>117</v>
      </c>
      <c r="H268" s="11">
        <v>19</v>
      </c>
      <c r="I268" s="12">
        <v>14</v>
      </c>
      <c r="J268" s="2"/>
      <c r="K268" s="7"/>
      <c r="L268" s="7"/>
    </row>
    <row r="269" spans="5:12" x14ac:dyDescent="0.25">
      <c r="E269" s="16">
        <v>6</v>
      </c>
      <c r="F269" s="11">
        <v>59</v>
      </c>
      <c r="G269" s="11">
        <v>48</v>
      </c>
      <c r="H269" s="11">
        <v>17</v>
      </c>
      <c r="I269" s="12">
        <v>31</v>
      </c>
      <c r="J269" s="2"/>
      <c r="K269" s="7"/>
      <c r="L269" s="7"/>
    </row>
    <row r="270" spans="5:12" x14ac:dyDescent="0.25">
      <c r="E270" s="16">
        <v>6</v>
      </c>
      <c r="F270" s="11">
        <v>96</v>
      </c>
      <c r="G270" s="11">
        <v>41</v>
      </c>
      <c r="H270" s="11">
        <v>23</v>
      </c>
      <c r="I270" s="12">
        <v>37</v>
      </c>
      <c r="J270" s="2"/>
      <c r="K270" s="7"/>
      <c r="L270" s="7"/>
    </row>
    <row r="271" spans="5:12" x14ac:dyDescent="0.25">
      <c r="E271" s="16">
        <v>6</v>
      </c>
      <c r="F271" s="11">
        <v>83</v>
      </c>
      <c r="G271" s="11">
        <v>57</v>
      </c>
      <c r="H271" s="11">
        <v>13</v>
      </c>
      <c r="I271" s="12">
        <v>44</v>
      </c>
      <c r="J271" s="2"/>
      <c r="K271" s="7"/>
      <c r="L271" s="7"/>
    </row>
    <row r="272" spans="5:12" x14ac:dyDescent="0.25">
      <c r="E272" s="16">
        <v>6</v>
      </c>
      <c r="F272" s="11">
        <v>47</v>
      </c>
      <c r="G272" s="11">
        <v>106</v>
      </c>
      <c r="H272" s="11">
        <v>41</v>
      </c>
      <c r="I272" s="12">
        <v>13</v>
      </c>
      <c r="J272" s="2"/>
      <c r="K272" s="7"/>
      <c r="L272" s="7"/>
    </row>
    <row r="273" spans="5:12" x14ac:dyDescent="0.25">
      <c r="E273" s="16">
        <v>6</v>
      </c>
      <c r="F273" s="11">
        <v>37</v>
      </c>
      <c r="G273" s="11">
        <v>68</v>
      </c>
      <c r="H273" s="11">
        <v>26</v>
      </c>
      <c r="I273" s="12">
        <v>18</v>
      </c>
      <c r="J273" s="2"/>
      <c r="K273" s="7"/>
      <c r="L273" s="7"/>
    </row>
    <row r="274" spans="5:12" x14ac:dyDescent="0.25">
      <c r="E274" s="16">
        <v>6</v>
      </c>
      <c r="F274" s="11">
        <v>80</v>
      </c>
      <c r="G274" s="11">
        <v>119</v>
      </c>
      <c r="H274" s="11">
        <v>19</v>
      </c>
      <c r="I274" s="12">
        <v>6</v>
      </c>
      <c r="J274" s="2"/>
      <c r="K274" s="7"/>
      <c r="L274" s="7"/>
    </row>
    <row r="275" spans="5:12" x14ac:dyDescent="0.25">
      <c r="E275" s="16">
        <v>6</v>
      </c>
      <c r="F275" s="11">
        <v>67</v>
      </c>
      <c r="G275" s="11">
        <v>102</v>
      </c>
      <c r="H275" s="11">
        <v>35</v>
      </c>
      <c r="I275" s="12">
        <v>14</v>
      </c>
      <c r="J275" s="2"/>
      <c r="K275" s="7"/>
      <c r="L275" s="7"/>
    </row>
    <row r="276" spans="5:12" x14ac:dyDescent="0.25">
      <c r="E276" s="16">
        <v>6</v>
      </c>
      <c r="F276" s="11">
        <v>63</v>
      </c>
      <c r="G276" s="11">
        <v>114</v>
      </c>
      <c r="H276" s="11">
        <v>15</v>
      </c>
      <c r="I276" s="12">
        <v>19</v>
      </c>
      <c r="J276" s="2"/>
      <c r="K276" s="7"/>
      <c r="L276" s="7"/>
    </row>
    <row r="277" spans="5:12" x14ac:dyDescent="0.25">
      <c r="E277" s="16">
        <v>6</v>
      </c>
      <c r="F277" s="11">
        <v>20</v>
      </c>
      <c r="G277" s="11">
        <v>56</v>
      </c>
      <c r="H277" s="11">
        <v>52</v>
      </c>
      <c r="I277" s="12">
        <v>14</v>
      </c>
      <c r="J277" s="2"/>
      <c r="K277" s="7"/>
      <c r="L277" s="7"/>
    </row>
    <row r="278" spans="5:12" x14ac:dyDescent="0.25">
      <c r="E278" s="16">
        <v>6</v>
      </c>
      <c r="F278" s="11">
        <v>99</v>
      </c>
      <c r="G278" s="11">
        <v>120</v>
      </c>
      <c r="H278" s="11">
        <v>45</v>
      </c>
      <c r="I278" s="12">
        <v>48</v>
      </c>
      <c r="J278" s="2"/>
      <c r="K278" s="7"/>
      <c r="L278" s="7"/>
    </row>
    <row r="279" spans="5:12" x14ac:dyDescent="0.25">
      <c r="E279" s="16">
        <v>6</v>
      </c>
      <c r="F279" s="11">
        <v>89</v>
      </c>
      <c r="G279" s="11">
        <v>33</v>
      </c>
      <c r="H279" s="11">
        <v>35</v>
      </c>
      <c r="I279" s="12">
        <v>7</v>
      </c>
      <c r="J279" s="2"/>
      <c r="K279" s="7"/>
      <c r="L279" s="7"/>
    </row>
    <row r="280" spans="5:12" x14ac:dyDescent="0.25">
      <c r="E280" s="16">
        <v>6</v>
      </c>
      <c r="F280" s="11">
        <v>23</v>
      </c>
      <c r="G280" s="11">
        <v>32</v>
      </c>
      <c r="H280" s="11">
        <v>7</v>
      </c>
      <c r="I280" s="12">
        <v>28</v>
      </c>
      <c r="J280" s="2"/>
      <c r="K280" s="7"/>
      <c r="L280" s="7"/>
    </row>
    <row r="281" spans="5:12" x14ac:dyDescent="0.25">
      <c r="E281" s="16">
        <v>6</v>
      </c>
      <c r="F281" s="11">
        <v>36</v>
      </c>
      <c r="G281" s="11">
        <v>71</v>
      </c>
      <c r="H281" s="11">
        <v>44</v>
      </c>
      <c r="I281" s="12">
        <v>21</v>
      </c>
      <c r="J281" s="2"/>
      <c r="K281" s="7"/>
      <c r="L281" s="7"/>
    </row>
    <row r="282" spans="5:12" x14ac:dyDescent="0.25">
      <c r="E282" s="16">
        <v>6</v>
      </c>
      <c r="F282" s="11">
        <v>46</v>
      </c>
      <c r="G282" s="11">
        <v>110</v>
      </c>
      <c r="H282" s="11">
        <v>58</v>
      </c>
      <c r="I282" s="12">
        <v>31</v>
      </c>
      <c r="J282" s="2"/>
      <c r="K282" s="7"/>
      <c r="L282" s="7"/>
    </row>
    <row r="283" spans="5:12" x14ac:dyDescent="0.25">
      <c r="E283" s="16">
        <v>6</v>
      </c>
      <c r="F283" s="11">
        <v>54</v>
      </c>
      <c r="G283" s="11">
        <v>84</v>
      </c>
      <c r="H283" s="11">
        <v>14</v>
      </c>
      <c r="I283" s="12">
        <v>10</v>
      </c>
      <c r="J283" s="2"/>
      <c r="K283" s="7"/>
      <c r="L283" s="7"/>
    </row>
    <row r="284" spans="5:12" x14ac:dyDescent="0.25">
      <c r="E284" s="16">
        <v>6</v>
      </c>
      <c r="F284" s="11">
        <v>61</v>
      </c>
      <c r="G284" s="11">
        <v>100</v>
      </c>
      <c r="H284" s="11">
        <v>27</v>
      </c>
      <c r="I284" s="12">
        <v>30</v>
      </c>
      <c r="J284" s="2"/>
      <c r="K284" s="7"/>
      <c r="L284" s="7"/>
    </row>
    <row r="285" spans="5:12" x14ac:dyDescent="0.25">
      <c r="E285" s="16">
        <v>6</v>
      </c>
      <c r="F285" s="11">
        <v>66</v>
      </c>
      <c r="G285" s="11">
        <v>124</v>
      </c>
      <c r="H285" s="11">
        <v>35</v>
      </c>
      <c r="I285" s="12">
        <v>28</v>
      </c>
      <c r="J285" s="2"/>
      <c r="K285" s="7"/>
      <c r="L285" s="7"/>
    </row>
    <row r="286" spans="5:12" x14ac:dyDescent="0.25">
      <c r="E286" s="16">
        <v>6</v>
      </c>
      <c r="F286" s="11">
        <v>74</v>
      </c>
      <c r="G286" s="11">
        <v>55</v>
      </c>
      <c r="H286" s="11">
        <v>41</v>
      </c>
      <c r="I286" s="12">
        <v>3</v>
      </c>
      <c r="J286" s="2"/>
      <c r="K286" s="7"/>
      <c r="L286" s="7"/>
    </row>
    <row r="287" spans="5:12" x14ac:dyDescent="0.25">
      <c r="E287" s="16">
        <v>6</v>
      </c>
      <c r="F287" s="11">
        <v>76</v>
      </c>
      <c r="G287" s="11">
        <v>65</v>
      </c>
      <c r="H287" s="11">
        <v>63</v>
      </c>
      <c r="I287" s="12">
        <v>38</v>
      </c>
      <c r="J287" s="2"/>
      <c r="K287" s="7"/>
      <c r="L287" s="7"/>
    </row>
    <row r="288" spans="5:12" x14ac:dyDescent="0.25">
      <c r="E288" s="16">
        <v>6</v>
      </c>
      <c r="F288" s="11">
        <v>101</v>
      </c>
      <c r="G288" s="11">
        <v>92</v>
      </c>
      <c r="H288" s="11">
        <v>0</v>
      </c>
      <c r="I288" s="12">
        <v>17</v>
      </c>
      <c r="J288" s="2"/>
      <c r="K288" s="7"/>
      <c r="L288" s="7"/>
    </row>
    <row r="289" spans="5:12" x14ac:dyDescent="0.25">
      <c r="E289" s="16">
        <v>6</v>
      </c>
      <c r="F289" s="11">
        <v>86</v>
      </c>
      <c r="G289" s="11">
        <v>35</v>
      </c>
      <c r="H289" s="11">
        <v>52</v>
      </c>
      <c r="I289" s="12">
        <v>14</v>
      </c>
      <c r="J289" s="2"/>
      <c r="K289" s="7"/>
      <c r="L289" s="7"/>
    </row>
    <row r="290" spans="5:12" x14ac:dyDescent="0.25">
      <c r="E290" s="16">
        <v>6</v>
      </c>
      <c r="F290" s="11">
        <v>70</v>
      </c>
      <c r="G290" s="11">
        <v>31</v>
      </c>
      <c r="H290" s="11">
        <v>17</v>
      </c>
      <c r="I290" s="12">
        <v>16</v>
      </c>
      <c r="J290" s="2"/>
      <c r="K290" s="7"/>
      <c r="L290" s="7"/>
    </row>
    <row r="291" spans="5:12" x14ac:dyDescent="0.25">
      <c r="E291" s="16">
        <v>6</v>
      </c>
      <c r="F291" s="11">
        <v>17</v>
      </c>
      <c r="G291" s="11">
        <v>109</v>
      </c>
      <c r="H291" s="11">
        <v>43</v>
      </c>
      <c r="I291" s="12">
        <v>17</v>
      </c>
      <c r="J291" s="2"/>
      <c r="K291" s="7"/>
      <c r="L291" s="7"/>
    </row>
    <row r="292" spans="5:12" x14ac:dyDescent="0.25">
      <c r="E292" s="16">
        <v>6</v>
      </c>
      <c r="F292" s="11">
        <v>79</v>
      </c>
      <c r="G292" s="11">
        <v>118</v>
      </c>
      <c r="H292" s="11">
        <v>52</v>
      </c>
      <c r="I292" s="12">
        <v>21</v>
      </c>
      <c r="J292" s="2"/>
      <c r="K292" s="7"/>
      <c r="L292" s="7"/>
    </row>
    <row r="293" spans="5:12" x14ac:dyDescent="0.25">
      <c r="E293" s="16">
        <v>7</v>
      </c>
      <c r="F293" s="11">
        <v>105</v>
      </c>
      <c r="G293" s="11">
        <v>121</v>
      </c>
      <c r="H293" s="11">
        <v>26</v>
      </c>
      <c r="I293" s="12">
        <v>31</v>
      </c>
      <c r="J293" s="2"/>
      <c r="K293" s="7"/>
      <c r="L293" s="7"/>
    </row>
    <row r="294" spans="5:12" x14ac:dyDescent="0.25">
      <c r="E294" s="16">
        <v>7</v>
      </c>
      <c r="F294" s="11">
        <v>107</v>
      </c>
      <c r="G294" s="11">
        <v>101</v>
      </c>
      <c r="H294" s="11">
        <v>33</v>
      </c>
      <c r="I294" s="12">
        <v>11</v>
      </c>
      <c r="J294" s="2"/>
      <c r="K294" s="7"/>
      <c r="L294" s="7"/>
    </row>
    <row r="295" spans="5:12" x14ac:dyDescent="0.25">
      <c r="E295" s="16">
        <v>7</v>
      </c>
      <c r="F295" s="11">
        <v>22</v>
      </c>
      <c r="G295" s="11">
        <v>5</v>
      </c>
      <c r="H295" s="11">
        <v>17</v>
      </c>
      <c r="I295" s="12">
        <v>51</v>
      </c>
      <c r="J295" s="2"/>
      <c r="K295" s="7"/>
      <c r="L295" s="7"/>
    </row>
    <row r="296" spans="5:12" x14ac:dyDescent="0.25">
      <c r="E296" s="16">
        <v>7</v>
      </c>
      <c r="F296" s="11">
        <v>19</v>
      </c>
      <c r="G296" s="11">
        <v>64</v>
      </c>
      <c r="H296" s="11">
        <v>13</v>
      </c>
      <c r="I296" s="12">
        <v>31</v>
      </c>
      <c r="J296" s="2"/>
      <c r="K296" s="7"/>
      <c r="L296" s="7"/>
    </row>
    <row r="297" spans="5:12" x14ac:dyDescent="0.25">
      <c r="E297" s="16">
        <v>7</v>
      </c>
      <c r="F297" s="11">
        <v>82</v>
      </c>
      <c r="G297" s="11">
        <v>49</v>
      </c>
      <c r="H297" s="11">
        <v>35</v>
      </c>
      <c r="I297" s="12">
        <v>45</v>
      </c>
      <c r="J297" s="2"/>
      <c r="K297" s="7"/>
      <c r="L297" s="7"/>
    </row>
    <row r="298" spans="5:12" x14ac:dyDescent="0.25">
      <c r="E298" s="16">
        <v>7</v>
      </c>
      <c r="F298" s="11">
        <v>85</v>
      </c>
      <c r="G298" s="11">
        <v>95</v>
      </c>
      <c r="H298" s="11">
        <v>23</v>
      </c>
      <c r="I298" s="12">
        <v>15</v>
      </c>
      <c r="J298" s="2"/>
      <c r="K298" s="7"/>
      <c r="L298" s="7"/>
    </row>
    <row r="299" spans="5:12" x14ac:dyDescent="0.25">
      <c r="E299" s="16">
        <v>7</v>
      </c>
      <c r="F299" s="11">
        <v>36</v>
      </c>
      <c r="G299" s="11">
        <v>108</v>
      </c>
      <c r="H299" s="11">
        <v>39</v>
      </c>
      <c r="I299" s="12">
        <v>17</v>
      </c>
      <c r="J299" s="2"/>
      <c r="K299" s="7"/>
      <c r="L299" s="7"/>
    </row>
    <row r="300" spans="5:12" x14ac:dyDescent="0.25">
      <c r="E300" s="16">
        <v>7</v>
      </c>
      <c r="F300" s="11">
        <v>41</v>
      </c>
      <c r="G300" s="11">
        <v>43</v>
      </c>
      <c r="H300" s="11">
        <v>21</v>
      </c>
      <c r="I300" s="12">
        <v>27</v>
      </c>
      <c r="J300" s="2"/>
      <c r="K300" s="7"/>
      <c r="L300" s="7"/>
    </row>
    <row r="301" spans="5:12" x14ac:dyDescent="0.25">
      <c r="E301" s="16">
        <v>7</v>
      </c>
      <c r="F301" s="11">
        <v>60</v>
      </c>
      <c r="G301" s="11">
        <v>73</v>
      </c>
      <c r="H301" s="11">
        <v>13</v>
      </c>
      <c r="I301" s="12">
        <v>21</v>
      </c>
      <c r="J301" s="2"/>
      <c r="K301" s="7"/>
      <c r="L301" s="7"/>
    </row>
    <row r="302" spans="5:12" x14ac:dyDescent="0.25">
      <c r="E302" s="16">
        <v>7</v>
      </c>
      <c r="F302" s="11">
        <v>8</v>
      </c>
      <c r="G302" s="11">
        <v>44</v>
      </c>
      <c r="H302" s="11">
        <v>17</v>
      </c>
      <c r="I302" s="12">
        <v>31</v>
      </c>
      <c r="J302" s="2"/>
      <c r="K302" s="7"/>
      <c r="L302" s="7"/>
    </row>
    <row r="303" spans="5:12" x14ac:dyDescent="0.25">
      <c r="E303" s="16">
        <v>7</v>
      </c>
      <c r="F303" s="11">
        <v>77</v>
      </c>
      <c r="G303" s="11">
        <v>99</v>
      </c>
      <c r="H303" s="11">
        <v>63</v>
      </c>
      <c r="I303" s="12">
        <v>21</v>
      </c>
      <c r="J303" s="2"/>
      <c r="K303" s="7"/>
      <c r="L303" s="7"/>
    </row>
    <row r="304" spans="5:12" x14ac:dyDescent="0.25">
      <c r="E304" s="16">
        <v>7</v>
      </c>
      <c r="F304" s="11">
        <v>58</v>
      </c>
      <c r="G304" s="11">
        <v>40</v>
      </c>
      <c r="H304" s="11">
        <v>16</v>
      </c>
      <c r="I304" s="12">
        <v>19</v>
      </c>
      <c r="J304" s="2"/>
      <c r="K304" s="7"/>
      <c r="L304" s="7"/>
    </row>
    <row r="305" spans="5:12" x14ac:dyDescent="0.25">
      <c r="E305" s="16">
        <v>7</v>
      </c>
      <c r="F305" s="11">
        <v>83</v>
      </c>
      <c r="G305" s="11">
        <v>123</v>
      </c>
      <c r="H305" s="11">
        <v>14</v>
      </c>
      <c r="I305" s="12">
        <v>38</v>
      </c>
      <c r="J305" s="2"/>
      <c r="K305" s="7"/>
      <c r="L305" s="7"/>
    </row>
    <row r="306" spans="5:12" x14ac:dyDescent="0.25">
      <c r="E306" s="16">
        <v>7</v>
      </c>
      <c r="F306" s="11">
        <v>61</v>
      </c>
      <c r="G306" s="11">
        <v>9</v>
      </c>
      <c r="H306" s="11">
        <v>41</v>
      </c>
      <c r="I306" s="12">
        <v>20</v>
      </c>
      <c r="J306" s="2"/>
      <c r="K306" s="7"/>
      <c r="L306" s="7"/>
    </row>
    <row r="307" spans="5:12" x14ac:dyDescent="0.25">
      <c r="E307" s="16">
        <v>7</v>
      </c>
      <c r="F307" s="11">
        <v>116</v>
      </c>
      <c r="G307" s="11">
        <v>25</v>
      </c>
      <c r="H307" s="11">
        <v>41</v>
      </c>
      <c r="I307" s="12">
        <v>20</v>
      </c>
      <c r="J307" s="2"/>
      <c r="K307" s="7"/>
      <c r="L307" s="7"/>
    </row>
    <row r="308" spans="5:12" x14ac:dyDescent="0.25">
      <c r="E308" s="16">
        <v>7</v>
      </c>
      <c r="F308" s="11">
        <v>24</v>
      </c>
      <c r="G308" s="11">
        <v>97</v>
      </c>
      <c r="H308" s="11">
        <v>14</v>
      </c>
      <c r="I308" s="12">
        <v>17</v>
      </c>
      <c r="J308" s="2"/>
      <c r="K308" s="7"/>
      <c r="L308" s="7"/>
    </row>
    <row r="309" spans="5:12" x14ac:dyDescent="0.25">
      <c r="E309" s="16">
        <v>7</v>
      </c>
      <c r="F309" s="11">
        <v>27</v>
      </c>
      <c r="G309" s="11">
        <v>104</v>
      </c>
      <c r="H309" s="11">
        <v>47</v>
      </c>
      <c r="I309" s="12">
        <v>52</v>
      </c>
      <c r="J309" s="2"/>
      <c r="K309" s="7"/>
      <c r="L309" s="7"/>
    </row>
    <row r="310" spans="5:12" x14ac:dyDescent="0.25">
      <c r="E310" s="16">
        <v>7</v>
      </c>
      <c r="F310" s="11">
        <v>106</v>
      </c>
      <c r="G310" s="11">
        <v>92</v>
      </c>
      <c r="H310" s="11">
        <v>27</v>
      </c>
      <c r="I310" s="12">
        <v>26</v>
      </c>
      <c r="J310" s="2"/>
      <c r="K310" s="7"/>
      <c r="L310" s="7"/>
    </row>
    <row r="311" spans="5:12" x14ac:dyDescent="0.25">
      <c r="E311" s="16">
        <v>7</v>
      </c>
      <c r="F311" s="11">
        <v>75</v>
      </c>
      <c r="G311" s="11">
        <v>2</v>
      </c>
      <c r="H311" s="11">
        <v>34</v>
      </c>
      <c r="I311" s="12">
        <v>28</v>
      </c>
      <c r="J311" s="2"/>
      <c r="K311" s="7"/>
      <c r="L311" s="7"/>
    </row>
    <row r="312" spans="5:12" x14ac:dyDescent="0.25">
      <c r="E312" s="16">
        <v>7</v>
      </c>
      <c r="F312" s="11">
        <v>55</v>
      </c>
      <c r="G312" s="11">
        <v>69</v>
      </c>
      <c r="H312" s="11">
        <v>14</v>
      </c>
      <c r="I312" s="12">
        <v>18</v>
      </c>
      <c r="J312" s="2"/>
      <c r="K312" s="7"/>
      <c r="L312" s="7"/>
    </row>
    <row r="313" spans="5:12" x14ac:dyDescent="0.25">
      <c r="E313" s="16">
        <v>7</v>
      </c>
      <c r="F313" s="11">
        <v>115</v>
      </c>
      <c r="G313" s="11">
        <v>52</v>
      </c>
      <c r="H313" s="11">
        <v>20</v>
      </c>
      <c r="I313" s="12">
        <v>27</v>
      </c>
      <c r="J313" s="2"/>
      <c r="K313" s="7"/>
      <c r="L313" s="7"/>
    </row>
    <row r="314" spans="5:12" x14ac:dyDescent="0.25">
      <c r="E314" s="16">
        <v>7</v>
      </c>
      <c r="F314" s="11">
        <v>109</v>
      </c>
      <c r="G314" s="11">
        <v>111</v>
      </c>
      <c r="H314" s="11">
        <v>21</v>
      </c>
      <c r="I314" s="12">
        <v>14</v>
      </c>
      <c r="J314" s="2"/>
      <c r="K314" s="7"/>
      <c r="L314" s="7"/>
    </row>
    <row r="315" spans="5:12" x14ac:dyDescent="0.25">
      <c r="E315" s="16">
        <v>7</v>
      </c>
      <c r="F315" s="11">
        <v>110</v>
      </c>
      <c r="G315" s="11">
        <v>66</v>
      </c>
      <c r="H315" s="11">
        <v>37</v>
      </c>
      <c r="I315" s="12">
        <v>42</v>
      </c>
      <c r="J315" s="2"/>
      <c r="K315" s="7"/>
      <c r="L315" s="7"/>
    </row>
    <row r="316" spans="5:12" x14ac:dyDescent="0.25">
      <c r="E316" s="16">
        <v>7</v>
      </c>
      <c r="F316" s="11">
        <v>10</v>
      </c>
      <c r="G316" s="11">
        <v>122</v>
      </c>
      <c r="H316" s="11">
        <v>30</v>
      </c>
      <c r="I316" s="12">
        <v>24</v>
      </c>
      <c r="J316" s="2"/>
      <c r="K316" s="7"/>
      <c r="L316" s="7"/>
    </row>
    <row r="317" spans="5:12" x14ac:dyDescent="0.25">
      <c r="E317" s="16">
        <v>7</v>
      </c>
      <c r="F317" s="11">
        <v>84</v>
      </c>
      <c r="G317" s="11">
        <v>113</v>
      </c>
      <c r="H317" s="11">
        <v>34</v>
      </c>
      <c r="I317" s="12">
        <v>14</v>
      </c>
      <c r="J317" s="2"/>
      <c r="K317" s="7"/>
      <c r="L317" s="7"/>
    </row>
    <row r="318" spans="5:12" x14ac:dyDescent="0.25">
      <c r="E318" s="16">
        <v>7</v>
      </c>
      <c r="F318" s="11">
        <v>63</v>
      </c>
      <c r="G318" s="11">
        <v>3</v>
      </c>
      <c r="H318" s="11">
        <v>10</v>
      </c>
      <c r="I318" s="12">
        <v>42</v>
      </c>
      <c r="J318" s="2"/>
      <c r="K318" s="7"/>
      <c r="L318" s="7"/>
    </row>
    <row r="319" spans="5:12" x14ac:dyDescent="0.25">
      <c r="E319" s="16">
        <v>7</v>
      </c>
      <c r="F319" s="11">
        <v>72</v>
      </c>
      <c r="G319" s="11">
        <v>15</v>
      </c>
      <c r="H319" s="11">
        <v>45</v>
      </c>
      <c r="I319" s="12">
        <v>3</v>
      </c>
      <c r="J319" s="2"/>
      <c r="K319" s="7"/>
      <c r="L319" s="7"/>
    </row>
    <row r="320" spans="5:12" x14ac:dyDescent="0.25">
      <c r="E320" s="16">
        <v>7</v>
      </c>
      <c r="F320" s="11">
        <v>103</v>
      </c>
      <c r="G320" s="11">
        <v>120</v>
      </c>
      <c r="H320" s="11">
        <v>49</v>
      </c>
      <c r="I320" s="12">
        <v>14</v>
      </c>
      <c r="J320" s="2"/>
      <c r="K320" s="7"/>
      <c r="L320" s="7"/>
    </row>
    <row r="321" spans="5:12" x14ac:dyDescent="0.25">
      <c r="E321" s="16">
        <v>7</v>
      </c>
      <c r="F321" s="11">
        <v>12</v>
      </c>
      <c r="G321" s="11">
        <v>32</v>
      </c>
      <c r="H321" s="11">
        <v>20</v>
      </c>
      <c r="I321" s="12">
        <v>10</v>
      </c>
      <c r="J321" s="2"/>
      <c r="K321" s="7"/>
      <c r="L321" s="7"/>
    </row>
    <row r="322" spans="5:12" x14ac:dyDescent="0.25">
      <c r="E322" s="16">
        <v>7</v>
      </c>
      <c r="F322" s="11">
        <v>14</v>
      </c>
      <c r="G322" s="11">
        <v>56</v>
      </c>
      <c r="H322" s="11">
        <v>37</v>
      </c>
      <c r="I322" s="12">
        <v>12</v>
      </c>
      <c r="J322" s="2"/>
      <c r="K322" s="7"/>
      <c r="L322" s="7"/>
    </row>
    <row r="323" spans="5:12" x14ac:dyDescent="0.25">
      <c r="E323" s="16">
        <v>7</v>
      </c>
      <c r="F323" s="11">
        <v>16</v>
      </c>
      <c r="G323" s="11">
        <v>80</v>
      </c>
      <c r="H323" s="11">
        <v>24</v>
      </c>
      <c r="I323" s="12">
        <v>42</v>
      </c>
      <c r="J323" s="2"/>
      <c r="K323" s="7"/>
      <c r="L323" s="7"/>
    </row>
    <row r="324" spans="5:12" x14ac:dyDescent="0.25">
      <c r="E324" s="16">
        <v>7</v>
      </c>
      <c r="F324" s="11">
        <v>57</v>
      </c>
      <c r="G324" s="11">
        <v>38</v>
      </c>
      <c r="H324" s="11">
        <v>45</v>
      </c>
      <c r="I324" s="12">
        <v>0</v>
      </c>
      <c r="J324" s="2"/>
      <c r="K324" s="7"/>
      <c r="L324" s="7"/>
    </row>
    <row r="325" spans="5:12" x14ac:dyDescent="0.25">
      <c r="E325" s="16">
        <v>7</v>
      </c>
      <c r="F325" s="11">
        <v>74</v>
      </c>
      <c r="G325" s="11">
        <v>94</v>
      </c>
      <c r="H325" s="11">
        <v>20</v>
      </c>
      <c r="I325" s="12">
        <v>13</v>
      </c>
      <c r="J325" s="2"/>
      <c r="K325" s="7"/>
      <c r="L325" s="7"/>
    </row>
    <row r="326" spans="5:12" x14ac:dyDescent="0.25">
      <c r="E326" s="16">
        <v>7</v>
      </c>
      <c r="F326" s="11">
        <v>42</v>
      </c>
      <c r="G326" s="11">
        <v>78</v>
      </c>
      <c r="H326" s="11">
        <v>14</v>
      </c>
      <c r="I326" s="12">
        <v>20</v>
      </c>
      <c r="J326" s="2"/>
      <c r="K326" s="7"/>
      <c r="L326" s="7"/>
    </row>
    <row r="327" spans="5:12" x14ac:dyDescent="0.25">
      <c r="E327" s="16">
        <v>7</v>
      </c>
      <c r="F327" s="11">
        <v>87</v>
      </c>
      <c r="G327" s="11">
        <v>112</v>
      </c>
      <c r="H327" s="11">
        <v>27</v>
      </c>
      <c r="I327" s="12">
        <v>49</v>
      </c>
      <c r="J327" s="2"/>
      <c r="K327" s="7"/>
      <c r="L327" s="7"/>
    </row>
    <row r="328" spans="5:12" x14ac:dyDescent="0.25">
      <c r="E328" s="16">
        <v>7</v>
      </c>
      <c r="F328" s="11">
        <v>26</v>
      </c>
      <c r="G328" s="11">
        <v>54</v>
      </c>
      <c r="H328" s="11">
        <v>41</v>
      </c>
      <c r="I328" s="12">
        <v>7</v>
      </c>
      <c r="J328" s="2"/>
      <c r="K328" s="7"/>
      <c r="L328" s="7"/>
    </row>
    <row r="329" spans="5:12" x14ac:dyDescent="0.25">
      <c r="E329" s="16">
        <v>7</v>
      </c>
      <c r="F329" s="11">
        <v>31</v>
      </c>
      <c r="G329" s="11">
        <v>13</v>
      </c>
      <c r="H329" s="11">
        <v>51</v>
      </c>
      <c r="I329" s="12">
        <v>7</v>
      </c>
      <c r="J329" s="2"/>
      <c r="K329" s="7"/>
      <c r="L329" s="7"/>
    </row>
    <row r="330" spans="5:12" x14ac:dyDescent="0.25">
      <c r="E330" s="16">
        <v>7</v>
      </c>
      <c r="F330" s="11">
        <v>30</v>
      </c>
      <c r="G330" s="11">
        <v>59</v>
      </c>
      <c r="H330" s="11">
        <v>30</v>
      </c>
      <c r="I330" s="12">
        <v>34</v>
      </c>
      <c r="J330" s="2"/>
      <c r="K330" s="7"/>
      <c r="L330" s="7"/>
    </row>
    <row r="331" spans="5:12" x14ac:dyDescent="0.25">
      <c r="E331" s="16">
        <v>7</v>
      </c>
      <c r="F331" s="11">
        <v>114</v>
      </c>
      <c r="G331" s="11">
        <v>28</v>
      </c>
      <c r="H331" s="11">
        <v>17</v>
      </c>
      <c r="I331" s="12">
        <v>31</v>
      </c>
      <c r="J331" s="2"/>
      <c r="K331" s="7"/>
      <c r="L331" s="7"/>
    </row>
    <row r="332" spans="5:12" x14ac:dyDescent="0.25">
      <c r="E332" s="16">
        <v>7</v>
      </c>
      <c r="F332" s="11">
        <v>86</v>
      </c>
      <c r="G332" s="11">
        <v>23</v>
      </c>
      <c r="H332" s="11">
        <v>38</v>
      </c>
      <c r="I332" s="12">
        <v>14</v>
      </c>
      <c r="J332" s="2"/>
      <c r="K332" s="7"/>
      <c r="L332" s="7"/>
    </row>
    <row r="333" spans="5:12" x14ac:dyDescent="0.25">
      <c r="E333" s="16">
        <v>7</v>
      </c>
      <c r="F333" s="11">
        <v>118</v>
      </c>
      <c r="G333" s="11">
        <v>91</v>
      </c>
      <c r="H333" s="11">
        <v>14</v>
      </c>
      <c r="I333" s="12">
        <v>24</v>
      </c>
      <c r="J333" s="2"/>
      <c r="K333" s="7"/>
      <c r="L333" s="7"/>
    </row>
    <row r="334" spans="5:12" x14ac:dyDescent="0.25">
      <c r="E334" s="16">
        <v>7</v>
      </c>
      <c r="F334" s="11">
        <v>6</v>
      </c>
      <c r="G334" s="11">
        <v>45</v>
      </c>
      <c r="H334" s="11">
        <v>49</v>
      </c>
      <c r="I334" s="12">
        <v>7</v>
      </c>
      <c r="J334" s="2"/>
      <c r="K334" s="7"/>
      <c r="L334" s="7"/>
    </row>
    <row r="335" spans="5:12" x14ac:dyDescent="0.25">
      <c r="E335" s="16">
        <v>7</v>
      </c>
      <c r="F335" s="11">
        <v>7</v>
      </c>
      <c r="G335" s="11">
        <v>88</v>
      </c>
      <c r="H335" s="11">
        <v>36</v>
      </c>
      <c r="I335" s="12">
        <v>29</v>
      </c>
      <c r="J335" s="2"/>
      <c r="K335" s="7"/>
      <c r="L335" s="7"/>
    </row>
    <row r="336" spans="5:12" x14ac:dyDescent="0.25">
      <c r="E336" s="16">
        <v>7</v>
      </c>
      <c r="F336" s="11">
        <v>11</v>
      </c>
      <c r="G336" s="11">
        <v>96</v>
      </c>
      <c r="H336" s="11">
        <v>21</v>
      </c>
      <c r="I336" s="12">
        <v>49</v>
      </c>
      <c r="J336" s="2"/>
      <c r="K336" s="7"/>
      <c r="L336" s="7"/>
    </row>
    <row r="337" spans="5:12" x14ac:dyDescent="0.25">
      <c r="E337" s="16">
        <v>7</v>
      </c>
      <c r="F337" s="11">
        <v>102</v>
      </c>
      <c r="G337" s="11">
        <v>37</v>
      </c>
      <c r="H337" s="11">
        <v>38</v>
      </c>
      <c r="I337" s="12">
        <v>7</v>
      </c>
      <c r="J337" s="2"/>
      <c r="K337" s="7"/>
      <c r="L337" s="7"/>
    </row>
    <row r="338" spans="5:12" x14ac:dyDescent="0.25">
      <c r="E338" s="16">
        <v>7</v>
      </c>
      <c r="F338" s="11">
        <v>124</v>
      </c>
      <c r="G338" s="11">
        <v>1</v>
      </c>
      <c r="H338" s="11">
        <v>27</v>
      </c>
      <c r="I338" s="12">
        <v>28</v>
      </c>
      <c r="J338" s="2"/>
      <c r="K338" s="7"/>
      <c r="L338" s="7"/>
    </row>
    <row r="339" spans="5:12" x14ac:dyDescent="0.25">
      <c r="E339" s="16">
        <v>7</v>
      </c>
      <c r="F339" s="11">
        <v>39</v>
      </c>
      <c r="G339" s="11">
        <v>76</v>
      </c>
      <c r="H339" s="11">
        <v>49</v>
      </c>
      <c r="I339" s="12">
        <v>52</v>
      </c>
      <c r="J339" s="2"/>
      <c r="K339" s="7"/>
      <c r="L339" s="7"/>
    </row>
    <row r="340" spans="5:12" x14ac:dyDescent="0.25">
      <c r="E340" s="16">
        <v>7</v>
      </c>
      <c r="F340" s="11">
        <v>18</v>
      </c>
      <c r="G340" s="11">
        <v>93</v>
      </c>
      <c r="H340" s="11">
        <v>38</v>
      </c>
      <c r="I340" s="12">
        <v>31</v>
      </c>
      <c r="J340" s="2"/>
      <c r="K340" s="7"/>
      <c r="L340" s="7"/>
    </row>
    <row r="341" spans="5:12" x14ac:dyDescent="0.25">
      <c r="E341" s="16">
        <v>7</v>
      </c>
      <c r="F341" s="11">
        <v>50</v>
      </c>
      <c r="G341" s="11">
        <v>89</v>
      </c>
      <c r="H341" s="11">
        <v>23</v>
      </c>
      <c r="I341" s="12">
        <v>21</v>
      </c>
      <c r="J341" s="2"/>
      <c r="K341" s="7"/>
      <c r="L341" s="7"/>
    </row>
    <row r="342" spans="5:12" x14ac:dyDescent="0.25">
      <c r="E342" s="16">
        <v>7</v>
      </c>
      <c r="F342" s="11">
        <v>48</v>
      </c>
      <c r="G342" s="11">
        <v>29</v>
      </c>
      <c r="H342" s="11">
        <v>35</v>
      </c>
      <c r="I342" s="12">
        <v>14</v>
      </c>
      <c r="J342" s="2"/>
      <c r="K342" s="7"/>
      <c r="L342" s="7"/>
    </row>
    <row r="343" spans="5:12" x14ac:dyDescent="0.25">
      <c r="E343" s="16">
        <v>7</v>
      </c>
      <c r="F343" s="11">
        <v>62</v>
      </c>
      <c r="G343" s="11">
        <v>98</v>
      </c>
      <c r="H343" s="11">
        <v>41</v>
      </c>
      <c r="I343" s="12">
        <v>31</v>
      </c>
      <c r="J343" s="2"/>
      <c r="K343" s="7"/>
      <c r="L343" s="7"/>
    </row>
    <row r="344" spans="5:12" x14ac:dyDescent="0.25">
      <c r="E344" s="16">
        <v>7</v>
      </c>
      <c r="F344" s="11">
        <v>46</v>
      </c>
      <c r="G344" s="11">
        <v>100</v>
      </c>
      <c r="H344" s="11">
        <v>57</v>
      </c>
      <c r="I344" s="12">
        <v>59</v>
      </c>
      <c r="J344" s="2"/>
      <c r="K344" s="7"/>
      <c r="L344" s="7"/>
    </row>
    <row r="345" spans="5:12" x14ac:dyDescent="0.25">
      <c r="E345" s="16">
        <v>7</v>
      </c>
      <c r="F345" s="11">
        <v>119</v>
      </c>
      <c r="G345" s="11">
        <v>17</v>
      </c>
      <c r="H345" s="11">
        <v>17</v>
      </c>
      <c r="I345" s="12">
        <v>31</v>
      </c>
      <c r="J345" s="2"/>
      <c r="K345" s="7"/>
      <c r="L345" s="7"/>
    </row>
    <row r="346" spans="5:12" x14ac:dyDescent="0.25">
      <c r="E346" s="16">
        <v>7</v>
      </c>
      <c r="F346" s="11">
        <v>35</v>
      </c>
      <c r="G346" s="11">
        <v>67</v>
      </c>
      <c r="H346" s="11">
        <v>23</v>
      </c>
      <c r="I346" s="12">
        <v>35</v>
      </c>
      <c r="J346" s="2"/>
      <c r="K346" s="7"/>
      <c r="L346" s="7"/>
    </row>
    <row r="347" spans="5:12" x14ac:dyDescent="0.25">
      <c r="E347" s="16">
        <v>8</v>
      </c>
      <c r="F347" s="11">
        <v>71</v>
      </c>
      <c r="G347" s="11">
        <v>47</v>
      </c>
      <c r="H347" s="11">
        <v>30</v>
      </c>
      <c r="I347" s="12">
        <v>23</v>
      </c>
      <c r="J347" s="2"/>
      <c r="K347" s="7"/>
      <c r="L347" s="7"/>
    </row>
    <row r="348" spans="5:12" x14ac:dyDescent="0.25">
      <c r="E348" s="16">
        <v>8</v>
      </c>
      <c r="F348" s="11">
        <v>92</v>
      </c>
      <c r="G348" s="11">
        <v>36</v>
      </c>
      <c r="H348" s="11">
        <v>72</v>
      </c>
      <c r="I348" s="12">
        <v>42</v>
      </c>
      <c r="J348" s="2"/>
      <c r="K348" s="7"/>
      <c r="L348" s="7"/>
    </row>
    <row r="349" spans="5:12" x14ac:dyDescent="0.25">
      <c r="E349" s="16">
        <v>8</v>
      </c>
      <c r="F349" s="11">
        <v>5</v>
      </c>
      <c r="G349" s="11">
        <v>79</v>
      </c>
      <c r="H349" s="11">
        <v>21</v>
      </c>
      <c r="I349" s="12">
        <v>43</v>
      </c>
      <c r="J349" s="2"/>
      <c r="K349" s="7"/>
      <c r="L349" s="7"/>
    </row>
    <row r="350" spans="5:12" x14ac:dyDescent="0.25">
      <c r="E350" s="16">
        <v>8</v>
      </c>
      <c r="F350" s="11">
        <v>95</v>
      </c>
      <c r="G350" s="11">
        <v>24</v>
      </c>
      <c r="H350" s="11">
        <v>40</v>
      </c>
      <c r="I350" s="12">
        <v>10</v>
      </c>
      <c r="J350" s="2"/>
      <c r="K350" s="7"/>
      <c r="L350" s="7"/>
    </row>
    <row r="351" spans="5:12" x14ac:dyDescent="0.25">
      <c r="E351" s="16">
        <v>8</v>
      </c>
      <c r="F351" s="11">
        <v>76</v>
      </c>
      <c r="G351" s="11">
        <v>83</v>
      </c>
      <c r="H351" s="11">
        <v>29</v>
      </c>
      <c r="I351" s="12">
        <v>22</v>
      </c>
      <c r="J351" s="2"/>
      <c r="K351" s="7"/>
      <c r="L351" s="7"/>
    </row>
    <row r="352" spans="5:12" x14ac:dyDescent="0.25">
      <c r="E352" s="16">
        <v>8</v>
      </c>
      <c r="F352" s="11">
        <v>97</v>
      </c>
      <c r="G352" s="11">
        <v>85</v>
      </c>
      <c r="H352" s="11">
        <v>10</v>
      </c>
      <c r="I352" s="12">
        <v>35</v>
      </c>
      <c r="J352" s="2"/>
      <c r="K352" s="7"/>
      <c r="L352" s="7"/>
    </row>
    <row r="353" spans="5:12" x14ac:dyDescent="0.25">
      <c r="E353" s="16">
        <v>8</v>
      </c>
      <c r="F353" s="11">
        <v>78</v>
      </c>
      <c r="G353" s="11">
        <v>41</v>
      </c>
      <c r="H353" s="11">
        <v>31</v>
      </c>
      <c r="I353" s="12">
        <v>10</v>
      </c>
      <c r="J353" s="2"/>
      <c r="K353" s="7"/>
      <c r="L353" s="7"/>
    </row>
    <row r="354" spans="5:12" x14ac:dyDescent="0.25">
      <c r="E354" s="16">
        <v>8</v>
      </c>
      <c r="F354" s="11">
        <v>100</v>
      </c>
      <c r="G354" s="11">
        <v>50</v>
      </c>
      <c r="H354" s="11">
        <v>19</v>
      </c>
      <c r="I354" s="12">
        <v>24</v>
      </c>
      <c r="J354" s="2"/>
      <c r="K354" s="7"/>
      <c r="L354" s="7"/>
    </row>
    <row r="355" spans="5:12" x14ac:dyDescent="0.25">
      <c r="E355" s="16">
        <v>8</v>
      </c>
      <c r="F355" s="11">
        <v>2</v>
      </c>
      <c r="G355" s="11">
        <v>72</v>
      </c>
      <c r="H355" s="11">
        <v>7</v>
      </c>
      <c r="I355" s="12">
        <v>37</v>
      </c>
      <c r="J355" s="2"/>
      <c r="K355" s="7"/>
      <c r="L355" s="7"/>
    </row>
    <row r="356" spans="5:12" x14ac:dyDescent="0.25">
      <c r="E356" s="16">
        <v>8</v>
      </c>
      <c r="F356" s="11">
        <v>123</v>
      </c>
      <c r="G356" s="11">
        <v>60</v>
      </c>
      <c r="H356" s="11">
        <v>38</v>
      </c>
      <c r="I356" s="12">
        <v>13</v>
      </c>
      <c r="J356" s="2"/>
      <c r="K356" s="7"/>
      <c r="L356" s="7"/>
    </row>
    <row r="357" spans="5:12" x14ac:dyDescent="0.25">
      <c r="E357" s="16">
        <v>8</v>
      </c>
      <c r="F357" s="11">
        <v>21</v>
      </c>
      <c r="G357" s="11">
        <v>116</v>
      </c>
      <c r="H357" s="11">
        <v>38</v>
      </c>
      <c r="I357" s="12">
        <v>17</v>
      </c>
      <c r="J357" s="2"/>
      <c r="K357" s="7"/>
      <c r="L357" s="7"/>
    </row>
    <row r="358" spans="5:12" x14ac:dyDescent="0.25">
      <c r="E358" s="16">
        <v>8</v>
      </c>
      <c r="F358" s="11">
        <v>53</v>
      </c>
      <c r="G358" s="11">
        <v>14</v>
      </c>
      <c r="H358" s="11">
        <v>0</v>
      </c>
      <c r="I358" s="12">
        <v>24</v>
      </c>
      <c r="J358" s="2"/>
      <c r="K358" s="7"/>
      <c r="L358" s="7"/>
    </row>
    <row r="359" spans="5:12" x14ac:dyDescent="0.25">
      <c r="E359" s="16">
        <v>8</v>
      </c>
      <c r="F359" s="11">
        <v>114</v>
      </c>
      <c r="G359" s="11">
        <v>9</v>
      </c>
      <c r="H359" s="11">
        <v>17</v>
      </c>
      <c r="I359" s="12">
        <v>13</v>
      </c>
      <c r="J359" s="2"/>
      <c r="K359" s="7"/>
      <c r="L359" s="7"/>
    </row>
    <row r="360" spans="5:12" x14ac:dyDescent="0.25">
      <c r="E360" s="16">
        <v>8</v>
      </c>
      <c r="F360" s="11">
        <v>115</v>
      </c>
      <c r="G360" s="11">
        <v>117</v>
      </c>
      <c r="H360" s="11">
        <v>10</v>
      </c>
      <c r="I360" s="12">
        <v>16</v>
      </c>
      <c r="J360" s="2"/>
      <c r="K360" s="7"/>
      <c r="L360" s="7"/>
    </row>
    <row r="361" spans="5:12" x14ac:dyDescent="0.25">
      <c r="E361" s="16">
        <v>8</v>
      </c>
      <c r="F361" s="11">
        <v>27</v>
      </c>
      <c r="G361" s="11">
        <v>8</v>
      </c>
      <c r="H361" s="11">
        <v>48</v>
      </c>
      <c r="I361" s="12">
        <v>38</v>
      </c>
      <c r="J361" s="2"/>
      <c r="K361" s="7"/>
      <c r="L361" s="7"/>
    </row>
    <row r="362" spans="5:12" x14ac:dyDescent="0.25">
      <c r="E362" s="16">
        <v>8</v>
      </c>
      <c r="F362" s="11">
        <v>105</v>
      </c>
      <c r="G362" s="11">
        <v>30</v>
      </c>
      <c r="H362" s="11">
        <v>38</v>
      </c>
      <c r="I362" s="12">
        <v>37</v>
      </c>
      <c r="J362" s="2"/>
      <c r="K362" s="7"/>
      <c r="L362" s="7"/>
    </row>
    <row r="363" spans="5:12" x14ac:dyDescent="0.25">
      <c r="E363" s="16">
        <v>8</v>
      </c>
      <c r="F363" s="11">
        <v>113</v>
      </c>
      <c r="G363" s="11">
        <v>87</v>
      </c>
      <c r="H363" s="11">
        <v>24</v>
      </c>
      <c r="I363" s="12">
        <v>52</v>
      </c>
      <c r="J363" s="2"/>
      <c r="K363" s="7"/>
      <c r="L363" s="7"/>
    </row>
    <row r="364" spans="5:12" x14ac:dyDescent="0.25">
      <c r="E364" s="16">
        <v>8</v>
      </c>
      <c r="F364" s="11">
        <v>17</v>
      </c>
      <c r="G364" s="11">
        <v>94</v>
      </c>
      <c r="H364" s="11">
        <v>3</v>
      </c>
      <c r="I364" s="12">
        <v>21</v>
      </c>
      <c r="J364" s="2"/>
      <c r="K364" s="7"/>
      <c r="L364" s="7"/>
    </row>
    <row r="365" spans="5:12" x14ac:dyDescent="0.25">
      <c r="E365" s="16">
        <v>8</v>
      </c>
      <c r="F365" s="11">
        <v>34</v>
      </c>
      <c r="G365" s="11">
        <v>13</v>
      </c>
      <c r="H365" s="11">
        <v>37</v>
      </c>
      <c r="I365" s="12">
        <v>17</v>
      </c>
      <c r="J365" s="2"/>
      <c r="K365" s="7"/>
      <c r="L365" s="7"/>
    </row>
    <row r="366" spans="5:12" x14ac:dyDescent="0.25">
      <c r="E366" s="16">
        <v>8</v>
      </c>
      <c r="F366" s="11">
        <v>112</v>
      </c>
      <c r="G366" s="11">
        <v>68</v>
      </c>
      <c r="H366" s="11">
        <v>41</v>
      </c>
      <c r="I366" s="12">
        <v>7</v>
      </c>
      <c r="J366" s="2"/>
      <c r="K366" s="7"/>
      <c r="L366" s="7"/>
    </row>
    <row r="367" spans="5:12" x14ac:dyDescent="0.25">
      <c r="E367" s="16">
        <v>8</v>
      </c>
      <c r="F367" s="11">
        <v>12</v>
      </c>
      <c r="G367" s="11">
        <v>110</v>
      </c>
      <c r="H367" s="11">
        <v>32</v>
      </c>
      <c r="I367" s="12">
        <v>7</v>
      </c>
      <c r="J367" s="2"/>
      <c r="K367" s="7"/>
      <c r="L367" s="7"/>
    </row>
    <row r="368" spans="5:12" x14ac:dyDescent="0.25">
      <c r="E368" s="16">
        <v>8</v>
      </c>
      <c r="F368" s="11">
        <v>57</v>
      </c>
      <c r="G368" s="11">
        <v>58</v>
      </c>
      <c r="H368" s="11">
        <v>12</v>
      </c>
      <c r="I368" s="12">
        <v>10</v>
      </c>
      <c r="J368" s="2"/>
      <c r="K368" s="7"/>
      <c r="L368" s="7"/>
    </row>
    <row r="369" spans="5:12" x14ac:dyDescent="0.25">
      <c r="E369" s="16">
        <v>8</v>
      </c>
      <c r="F369" s="11">
        <v>15</v>
      </c>
      <c r="G369" s="11">
        <v>82</v>
      </c>
      <c r="H369" s="11">
        <v>6</v>
      </c>
      <c r="I369" s="12">
        <v>20</v>
      </c>
      <c r="J369" s="2"/>
      <c r="K369" s="7"/>
      <c r="L369" s="7"/>
    </row>
    <row r="370" spans="5:12" x14ac:dyDescent="0.25">
      <c r="E370" s="16">
        <v>8</v>
      </c>
      <c r="F370" s="11">
        <v>74</v>
      </c>
      <c r="G370" s="11">
        <v>16</v>
      </c>
      <c r="H370" s="11">
        <v>17</v>
      </c>
      <c r="I370" s="12">
        <v>14</v>
      </c>
      <c r="J370" s="2"/>
      <c r="K370" s="7"/>
      <c r="L370" s="7"/>
    </row>
    <row r="371" spans="5:12" x14ac:dyDescent="0.25">
      <c r="E371" s="16">
        <v>8</v>
      </c>
      <c r="F371" s="11">
        <v>64</v>
      </c>
      <c r="G371" s="11">
        <v>39</v>
      </c>
      <c r="H371" s="11">
        <v>31</v>
      </c>
      <c r="I371" s="12">
        <v>30</v>
      </c>
      <c r="J371" s="2"/>
      <c r="K371" s="7"/>
      <c r="L371" s="7"/>
    </row>
    <row r="372" spans="5:12" x14ac:dyDescent="0.25">
      <c r="E372" s="16">
        <v>8</v>
      </c>
      <c r="F372" s="11">
        <v>19</v>
      </c>
      <c r="G372" s="11">
        <v>10</v>
      </c>
      <c r="H372" s="11">
        <v>30</v>
      </c>
      <c r="I372" s="12">
        <v>41</v>
      </c>
      <c r="J372" s="2"/>
      <c r="K372" s="7"/>
      <c r="L372" s="7"/>
    </row>
    <row r="373" spans="5:12" x14ac:dyDescent="0.25">
      <c r="E373" s="16">
        <v>8</v>
      </c>
      <c r="F373" s="11">
        <v>73</v>
      </c>
      <c r="G373" s="11">
        <v>65</v>
      </c>
      <c r="H373" s="11">
        <v>28</v>
      </c>
      <c r="I373" s="12">
        <v>29</v>
      </c>
      <c r="J373" s="2"/>
      <c r="K373" s="7"/>
      <c r="L373" s="7"/>
    </row>
    <row r="374" spans="5:12" x14ac:dyDescent="0.25">
      <c r="E374" s="16">
        <v>8</v>
      </c>
      <c r="F374" s="11">
        <v>28</v>
      </c>
      <c r="G374" s="11">
        <v>89</v>
      </c>
      <c r="H374" s="11">
        <v>44</v>
      </c>
      <c r="I374" s="12">
        <v>11</v>
      </c>
      <c r="J374" s="2"/>
      <c r="K374" s="7"/>
      <c r="L374" s="7"/>
    </row>
    <row r="375" spans="5:12" x14ac:dyDescent="0.25">
      <c r="E375" s="16">
        <v>8</v>
      </c>
      <c r="F375" s="11">
        <v>88</v>
      </c>
      <c r="G375" s="11">
        <v>29</v>
      </c>
      <c r="H375" s="11">
        <v>37</v>
      </c>
      <c r="I375" s="12">
        <v>34</v>
      </c>
      <c r="J375" s="2"/>
      <c r="K375" s="7"/>
      <c r="L375" s="7"/>
    </row>
    <row r="376" spans="5:12" x14ac:dyDescent="0.25">
      <c r="E376" s="16">
        <v>8</v>
      </c>
      <c r="F376" s="11">
        <v>44</v>
      </c>
      <c r="G376" s="11">
        <v>122</v>
      </c>
      <c r="H376" s="11">
        <v>41</v>
      </c>
      <c r="I376" s="12">
        <v>24</v>
      </c>
      <c r="J376" s="2"/>
      <c r="K376" s="7"/>
      <c r="L376" s="7"/>
    </row>
    <row r="377" spans="5:12" x14ac:dyDescent="0.25">
      <c r="E377" s="16">
        <v>8</v>
      </c>
      <c r="F377" s="11">
        <v>96</v>
      </c>
      <c r="G377" s="11">
        <v>103</v>
      </c>
      <c r="H377" s="11">
        <v>53</v>
      </c>
      <c r="I377" s="12">
        <v>56</v>
      </c>
      <c r="J377" s="2"/>
      <c r="K377" s="7"/>
      <c r="L377" s="7"/>
    </row>
    <row r="378" spans="5:12" x14ac:dyDescent="0.25">
      <c r="E378" s="16">
        <v>8</v>
      </c>
      <c r="F378" s="11">
        <v>49</v>
      </c>
      <c r="G378" s="11">
        <v>90</v>
      </c>
      <c r="H378" s="11">
        <v>27</v>
      </c>
      <c r="I378" s="12">
        <v>25</v>
      </c>
      <c r="J378" s="2"/>
      <c r="K378" s="7"/>
      <c r="L378" s="7"/>
    </row>
    <row r="379" spans="5:12" x14ac:dyDescent="0.25">
      <c r="E379" s="16">
        <v>8</v>
      </c>
      <c r="F379" s="11">
        <v>107</v>
      </c>
      <c r="G379" s="11">
        <v>84</v>
      </c>
      <c r="H379" s="11">
        <v>28</v>
      </c>
      <c r="I379" s="12">
        <v>24</v>
      </c>
      <c r="J379" s="2"/>
      <c r="K379" s="7"/>
      <c r="L379" s="7"/>
    </row>
    <row r="380" spans="5:12" x14ac:dyDescent="0.25">
      <c r="E380" s="16">
        <v>8</v>
      </c>
      <c r="F380" s="11">
        <v>52</v>
      </c>
      <c r="G380" s="11">
        <v>70</v>
      </c>
      <c r="H380" s="11">
        <v>18</v>
      </c>
      <c r="I380" s="12">
        <v>20</v>
      </c>
      <c r="J380" s="2"/>
      <c r="K380" s="7"/>
      <c r="L380" s="7"/>
    </row>
    <row r="381" spans="5:12" x14ac:dyDescent="0.25">
      <c r="E381" s="16">
        <v>8</v>
      </c>
      <c r="F381" s="11">
        <v>121</v>
      </c>
      <c r="G381" s="11">
        <v>48</v>
      </c>
      <c r="H381" s="11">
        <v>42</v>
      </c>
      <c r="I381" s="12">
        <v>43</v>
      </c>
      <c r="J381" s="2"/>
      <c r="K381" s="7"/>
      <c r="L381" s="7"/>
    </row>
    <row r="382" spans="5:12" x14ac:dyDescent="0.25">
      <c r="E382" s="16">
        <v>8</v>
      </c>
      <c r="F382" s="11">
        <v>91</v>
      </c>
      <c r="G382" s="11">
        <v>22</v>
      </c>
      <c r="H382" s="11">
        <v>50</v>
      </c>
      <c r="I382" s="12">
        <v>6</v>
      </c>
      <c r="J382" s="2"/>
      <c r="K382" s="7"/>
      <c r="L382" s="7"/>
    </row>
    <row r="383" spans="5:12" x14ac:dyDescent="0.25">
      <c r="E383" s="16">
        <v>8</v>
      </c>
      <c r="F383" s="11">
        <v>108</v>
      </c>
      <c r="G383" s="11">
        <v>26</v>
      </c>
      <c r="H383" s="11">
        <v>35</v>
      </c>
      <c r="I383" s="12">
        <v>42</v>
      </c>
      <c r="J383" s="2"/>
      <c r="K383" s="7"/>
      <c r="L383" s="7"/>
    </row>
    <row r="384" spans="5:12" x14ac:dyDescent="0.25">
      <c r="E384" s="16">
        <v>8</v>
      </c>
      <c r="F384" s="11">
        <v>104</v>
      </c>
      <c r="G384" s="11">
        <v>20</v>
      </c>
      <c r="H384" s="11">
        <v>29</v>
      </c>
      <c r="I384" s="12">
        <v>23</v>
      </c>
      <c r="J384" s="2"/>
      <c r="K384" s="7"/>
      <c r="L384" s="7"/>
    </row>
    <row r="385" spans="5:12" x14ac:dyDescent="0.25">
      <c r="E385" s="16">
        <v>8</v>
      </c>
      <c r="F385" s="11">
        <v>1</v>
      </c>
      <c r="G385" s="11">
        <v>67</v>
      </c>
      <c r="H385" s="11">
        <v>28</v>
      </c>
      <c r="I385" s="12">
        <v>23</v>
      </c>
      <c r="J385" s="2"/>
      <c r="K385" s="7"/>
      <c r="L385" s="7"/>
    </row>
    <row r="386" spans="5:12" x14ac:dyDescent="0.25">
      <c r="E386" s="16">
        <v>8</v>
      </c>
      <c r="F386" s="11">
        <v>120</v>
      </c>
      <c r="G386" s="11">
        <v>43</v>
      </c>
      <c r="H386" s="11">
        <v>14</v>
      </c>
      <c r="I386" s="12">
        <v>55</v>
      </c>
      <c r="J386" s="2"/>
      <c r="K386" s="7"/>
      <c r="L386" s="7"/>
    </row>
    <row r="387" spans="5:12" x14ac:dyDescent="0.25">
      <c r="E387" s="16">
        <v>8</v>
      </c>
      <c r="F387" s="11">
        <v>46</v>
      </c>
      <c r="G387" s="11">
        <v>37</v>
      </c>
      <c r="H387" s="11">
        <v>70</v>
      </c>
      <c r="I387" s="12">
        <v>28</v>
      </c>
      <c r="J387" s="2"/>
      <c r="K387" s="7"/>
      <c r="L387" s="7"/>
    </row>
    <row r="388" spans="5:12" x14ac:dyDescent="0.25">
      <c r="E388" s="16">
        <v>8</v>
      </c>
      <c r="F388" s="11">
        <v>62</v>
      </c>
      <c r="G388" s="11">
        <v>59</v>
      </c>
      <c r="H388" s="11">
        <v>45</v>
      </c>
      <c r="I388" s="12">
        <v>3</v>
      </c>
      <c r="J388" s="2"/>
      <c r="K388" s="7"/>
      <c r="L388" s="7"/>
    </row>
    <row r="389" spans="5:12" x14ac:dyDescent="0.25">
      <c r="E389" s="16">
        <v>8</v>
      </c>
      <c r="F389" s="11">
        <v>25</v>
      </c>
      <c r="G389" s="11">
        <v>69</v>
      </c>
      <c r="H389" s="11">
        <v>33</v>
      </c>
      <c r="I389" s="12">
        <v>30</v>
      </c>
      <c r="J389" s="2"/>
      <c r="K389" s="7"/>
      <c r="L389" s="7"/>
    </row>
    <row r="390" spans="5:12" x14ac:dyDescent="0.25">
      <c r="E390" s="16">
        <v>8</v>
      </c>
      <c r="F390" s="11">
        <v>77</v>
      </c>
      <c r="G390" s="11">
        <v>42</v>
      </c>
      <c r="H390" s="11">
        <v>52</v>
      </c>
      <c r="I390" s="12">
        <v>7</v>
      </c>
      <c r="J390" s="2"/>
      <c r="K390" s="7"/>
      <c r="L390" s="7"/>
    </row>
    <row r="391" spans="5:12" x14ac:dyDescent="0.25">
      <c r="E391" s="16">
        <v>8</v>
      </c>
      <c r="F391" s="11">
        <v>45</v>
      </c>
      <c r="G391" s="11">
        <v>33</v>
      </c>
      <c r="H391" s="11">
        <v>24</v>
      </c>
      <c r="I391" s="12">
        <v>29</v>
      </c>
      <c r="J391" s="2"/>
      <c r="K391" s="7"/>
      <c r="L391" s="7"/>
    </row>
    <row r="392" spans="5:12" x14ac:dyDescent="0.25">
      <c r="E392" s="16">
        <v>8</v>
      </c>
      <c r="F392" s="11">
        <v>93</v>
      </c>
      <c r="G392" s="11">
        <v>51</v>
      </c>
      <c r="H392" s="11">
        <v>24</v>
      </c>
      <c r="I392" s="12">
        <v>59</v>
      </c>
      <c r="J392" s="2"/>
      <c r="K392" s="7"/>
      <c r="L392" s="7"/>
    </row>
    <row r="393" spans="5:12" x14ac:dyDescent="0.25">
      <c r="E393" s="16">
        <v>8</v>
      </c>
      <c r="F393" s="11">
        <v>98</v>
      </c>
      <c r="G393" s="11">
        <v>3</v>
      </c>
      <c r="H393" s="11">
        <v>13</v>
      </c>
      <c r="I393" s="12">
        <v>44</v>
      </c>
      <c r="J393" s="2"/>
      <c r="K393" s="7"/>
      <c r="L393" s="7"/>
    </row>
    <row r="394" spans="5:12" x14ac:dyDescent="0.25">
      <c r="E394" s="16">
        <v>8</v>
      </c>
      <c r="F394" s="11">
        <v>101</v>
      </c>
      <c r="G394" s="11">
        <v>106</v>
      </c>
      <c r="H394" s="11">
        <v>24</v>
      </c>
      <c r="I394" s="12">
        <v>20</v>
      </c>
      <c r="J394" s="2"/>
      <c r="K394" s="7"/>
      <c r="L394" s="7"/>
    </row>
    <row r="395" spans="5:12" x14ac:dyDescent="0.25">
      <c r="E395" s="16">
        <v>8</v>
      </c>
      <c r="F395" s="11">
        <v>55</v>
      </c>
      <c r="G395" s="11">
        <v>31</v>
      </c>
      <c r="H395" s="11">
        <v>20</v>
      </c>
      <c r="I395" s="12">
        <v>33</v>
      </c>
      <c r="J395" s="2"/>
      <c r="K395" s="7"/>
      <c r="L395" s="7"/>
    </row>
    <row r="396" spans="5:12" x14ac:dyDescent="0.25">
      <c r="E396" s="16">
        <v>8</v>
      </c>
      <c r="F396" s="11">
        <v>40</v>
      </c>
      <c r="G396" s="11">
        <v>81</v>
      </c>
      <c r="H396" s="11">
        <v>14</v>
      </c>
      <c r="I396" s="12">
        <v>38</v>
      </c>
      <c r="J396" s="2"/>
      <c r="K396" s="7"/>
      <c r="L396" s="7"/>
    </row>
    <row r="397" spans="5:12" x14ac:dyDescent="0.25">
      <c r="E397" s="16">
        <v>8</v>
      </c>
      <c r="F397" s="11">
        <v>54</v>
      </c>
      <c r="G397" s="11">
        <v>18</v>
      </c>
      <c r="H397" s="11">
        <v>17</v>
      </c>
      <c r="I397" s="12">
        <v>35</v>
      </c>
      <c r="J397" s="2"/>
      <c r="K397" s="7"/>
      <c r="L397" s="7"/>
    </row>
    <row r="398" spans="5:12" x14ac:dyDescent="0.25">
      <c r="E398" s="16">
        <v>8</v>
      </c>
      <c r="F398" s="11">
        <v>99</v>
      </c>
      <c r="G398" s="11">
        <v>11</v>
      </c>
      <c r="H398" s="11">
        <v>56</v>
      </c>
      <c r="I398" s="12">
        <v>50</v>
      </c>
      <c r="J398" s="2"/>
      <c r="K398" s="7"/>
      <c r="L398" s="7"/>
    </row>
    <row r="399" spans="5:12" x14ac:dyDescent="0.25">
      <c r="E399" s="16">
        <v>8</v>
      </c>
      <c r="F399" s="11">
        <v>4</v>
      </c>
      <c r="G399" s="11">
        <v>118</v>
      </c>
      <c r="H399" s="11">
        <v>52</v>
      </c>
      <c r="I399" s="12">
        <v>17</v>
      </c>
      <c r="J399" s="2"/>
      <c r="K399" s="7"/>
      <c r="L399" s="7"/>
    </row>
    <row r="400" spans="5:12" x14ac:dyDescent="0.25">
      <c r="E400" s="16">
        <v>8</v>
      </c>
      <c r="F400" s="11">
        <v>32</v>
      </c>
      <c r="G400" s="11">
        <v>124</v>
      </c>
      <c r="H400" s="11">
        <v>42</v>
      </c>
      <c r="I400" s="12">
        <v>14</v>
      </c>
      <c r="J400" s="2"/>
      <c r="K400" s="7"/>
      <c r="L400" s="7"/>
    </row>
    <row r="401" spans="5:12" x14ac:dyDescent="0.25">
      <c r="E401" s="16">
        <v>8</v>
      </c>
      <c r="F401" s="11">
        <v>80</v>
      </c>
      <c r="G401" s="11">
        <v>111</v>
      </c>
      <c r="H401" s="11">
        <v>21</v>
      </c>
      <c r="I401" s="12">
        <v>7</v>
      </c>
      <c r="J401" s="2"/>
      <c r="K401" s="7"/>
      <c r="L401" s="7"/>
    </row>
    <row r="402" spans="5:12" x14ac:dyDescent="0.25">
      <c r="E402" s="16">
        <v>8</v>
      </c>
      <c r="F402" s="11">
        <v>66</v>
      </c>
      <c r="G402" s="11">
        <v>86</v>
      </c>
      <c r="H402" s="11">
        <v>38</v>
      </c>
      <c r="I402" s="12">
        <v>39</v>
      </c>
      <c r="J402" s="2"/>
      <c r="K402" s="7"/>
      <c r="L402" s="7"/>
    </row>
    <row r="403" spans="5:12" x14ac:dyDescent="0.25">
      <c r="E403" s="16">
        <v>9</v>
      </c>
      <c r="F403" s="11">
        <v>47</v>
      </c>
      <c r="G403" s="11">
        <v>7</v>
      </c>
      <c r="H403" s="11">
        <v>27</v>
      </c>
      <c r="I403" s="12">
        <v>50</v>
      </c>
      <c r="J403" s="2"/>
      <c r="K403" s="7"/>
      <c r="L403" s="7"/>
    </row>
    <row r="404" spans="5:12" x14ac:dyDescent="0.25">
      <c r="E404" s="16">
        <v>9</v>
      </c>
      <c r="F404" s="11">
        <v>117</v>
      </c>
      <c r="G404" s="11">
        <v>21</v>
      </c>
      <c r="H404" s="11">
        <v>13</v>
      </c>
      <c r="I404" s="12">
        <v>42</v>
      </c>
      <c r="J404" s="2"/>
      <c r="K404" s="7"/>
      <c r="L404" s="7"/>
    </row>
    <row r="405" spans="5:12" x14ac:dyDescent="0.25">
      <c r="E405" s="16">
        <v>9</v>
      </c>
      <c r="F405" s="11">
        <v>49</v>
      </c>
      <c r="G405" s="11">
        <v>20</v>
      </c>
      <c r="H405" s="11">
        <v>34</v>
      </c>
      <c r="I405" s="12">
        <v>31</v>
      </c>
      <c r="J405" s="2"/>
      <c r="K405" s="7"/>
      <c r="L405" s="7"/>
    </row>
    <row r="406" spans="5:12" x14ac:dyDescent="0.25">
      <c r="E406" s="16">
        <v>9</v>
      </c>
      <c r="F406" s="11">
        <v>1</v>
      </c>
      <c r="G406" s="11">
        <v>66</v>
      </c>
      <c r="H406" s="11">
        <v>48</v>
      </c>
      <c r="I406" s="12">
        <v>31</v>
      </c>
      <c r="J406" s="2"/>
      <c r="K406" s="7"/>
      <c r="L406" s="7"/>
    </row>
    <row r="407" spans="5:12" x14ac:dyDescent="0.25">
      <c r="E407" s="16">
        <v>9</v>
      </c>
      <c r="F407" s="11">
        <v>122</v>
      </c>
      <c r="G407" s="11">
        <v>72</v>
      </c>
      <c r="H407" s="11">
        <v>34</v>
      </c>
      <c r="I407" s="12">
        <v>48</v>
      </c>
      <c r="J407" s="2"/>
      <c r="K407" s="7"/>
      <c r="L407" s="7"/>
    </row>
    <row r="408" spans="5:12" x14ac:dyDescent="0.25">
      <c r="E408" s="16">
        <v>9</v>
      </c>
      <c r="F408" s="11">
        <v>38</v>
      </c>
      <c r="G408" s="11">
        <v>39</v>
      </c>
      <c r="H408" s="11">
        <v>17</v>
      </c>
      <c r="I408" s="12">
        <v>31</v>
      </c>
      <c r="J408" s="2"/>
      <c r="K408" s="7"/>
      <c r="L408" s="7"/>
    </row>
    <row r="409" spans="5:12" x14ac:dyDescent="0.25">
      <c r="E409" s="16">
        <v>9</v>
      </c>
      <c r="F409" s="11">
        <v>42</v>
      </c>
      <c r="G409" s="11">
        <v>99</v>
      </c>
      <c r="H409" s="11">
        <v>17</v>
      </c>
      <c r="I409" s="12">
        <v>21</v>
      </c>
      <c r="J409" s="2"/>
      <c r="K409" s="7"/>
      <c r="L409" s="7"/>
    </row>
    <row r="410" spans="5:12" x14ac:dyDescent="0.25">
      <c r="E410" s="16">
        <v>9</v>
      </c>
      <c r="F410" s="11">
        <v>63</v>
      </c>
      <c r="G410" s="11">
        <v>45</v>
      </c>
      <c r="H410" s="11">
        <v>33</v>
      </c>
      <c r="I410" s="12">
        <v>10</v>
      </c>
      <c r="J410" s="2"/>
      <c r="K410" s="7"/>
      <c r="L410" s="7"/>
    </row>
    <row r="411" spans="5:12" x14ac:dyDescent="0.25">
      <c r="E411" s="16">
        <v>9</v>
      </c>
      <c r="F411" s="11">
        <v>8</v>
      </c>
      <c r="G411" s="11">
        <v>10</v>
      </c>
      <c r="H411" s="11">
        <v>22</v>
      </c>
      <c r="I411" s="12">
        <v>30</v>
      </c>
      <c r="J411" s="2"/>
      <c r="K411" s="7"/>
      <c r="L411" s="7"/>
    </row>
    <row r="412" spans="5:12" x14ac:dyDescent="0.25">
      <c r="E412" s="16">
        <v>9</v>
      </c>
      <c r="F412" s="11">
        <v>73</v>
      </c>
      <c r="G412" s="11">
        <v>40</v>
      </c>
      <c r="H412" s="11">
        <v>28</v>
      </c>
      <c r="I412" s="12">
        <v>17</v>
      </c>
      <c r="J412" s="2"/>
      <c r="K412" s="7"/>
      <c r="L412" s="7"/>
    </row>
    <row r="413" spans="5:12" x14ac:dyDescent="0.25">
      <c r="E413" s="16">
        <v>9</v>
      </c>
      <c r="F413" s="11">
        <v>82</v>
      </c>
      <c r="G413" s="11">
        <v>97</v>
      </c>
      <c r="H413" s="11">
        <v>47</v>
      </c>
      <c r="I413" s="12">
        <v>17</v>
      </c>
      <c r="J413" s="2"/>
      <c r="K413" s="7"/>
      <c r="L413" s="7"/>
    </row>
    <row r="414" spans="5:12" x14ac:dyDescent="0.25">
      <c r="E414" s="16">
        <v>9</v>
      </c>
      <c r="F414" s="11">
        <v>89</v>
      </c>
      <c r="G414" s="11">
        <v>98</v>
      </c>
      <c r="H414" s="11">
        <v>38</v>
      </c>
      <c r="I414" s="12">
        <v>35</v>
      </c>
      <c r="J414" s="2"/>
      <c r="K414" s="7"/>
      <c r="L414" s="7"/>
    </row>
    <row r="415" spans="5:12" x14ac:dyDescent="0.25">
      <c r="E415" s="16">
        <v>9</v>
      </c>
      <c r="F415" s="11">
        <v>6</v>
      </c>
      <c r="G415" s="11">
        <v>61</v>
      </c>
      <c r="H415" s="11">
        <v>27</v>
      </c>
      <c r="I415" s="12">
        <v>30</v>
      </c>
      <c r="J415" s="2"/>
      <c r="K415" s="7"/>
      <c r="L415" s="7"/>
    </row>
    <row r="416" spans="5:12" x14ac:dyDescent="0.25">
      <c r="E416" s="16">
        <v>9</v>
      </c>
      <c r="F416" s="11">
        <v>69</v>
      </c>
      <c r="G416" s="11">
        <v>70</v>
      </c>
      <c r="H416" s="11">
        <v>43</v>
      </c>
      <c r="I416" s="12">
        <v>35</v>
      </c>
      <c r="J416" s="2"/>
      <c r="K416" s="7"/>
      <c r="L416" s="7"/>
    </row>
    <row r="417" spans="5:12" x14ac:dyDescent="0.25">
      <c r="E417" s="16">
        <v>9</v>
      </c>
      <c r="F417" s="11">
        <v>13</v>
      </c>
      <c r="G417" s="11">
        <v>52</v>
      </c>
      <c r="H417" s="11">
        <v>20</v>
      </c>
      <c r="I417" s="12">
        <v>17</v>
      </c>
      <c r="J417" s="2"/>
      <c r="K417" s="7"/>
      <c r="L417" s="7"/>
    </row>
    <row r="418" spans="5:12" x14ac:dyDescent="0.25">
      <c r="E418" s="16">
        <v>9</v>
      </c>
      <c r="F418" s="11">
        <v>84</v>
      </c>
      <c r="G418" s="11">
        <v>93</v>
      </c>
      <c r="H418" s="11">
        <v>44</v>
      </c>
      <c r="I418" s="12">
        <v>17</v>
      </c>
      <c r="J418" s="2"/>
      <c r="K418" s="7"/>
      <c r="L418" s="7"/>
    </row>
    <row r="419" spans="5:12" x14ac:dyDescent="0.25">
      <c r="E419" s="16">
        <v>9</v>
      </c>
      <c r="F419" s="11">
        <v>113</v>
      </c>
      <c r="G419" s="11">
        <v>112</v>
      </c>
      <c r="H419" s="11">
        <v>17</v>
      </c>
      <c r="I419" s="12">
        <v>48</v>
      </c>
      <c r="J419" s="2"/>
      <c r="K419" s="7"/>
      <c r="L419" s="7"/>
    </row>
    <row r="420" spans="5:12" x14ac:dyDescent="0.25">
      <c r="E420" s="16">
        <v>9</v>
      </c>
      <c r="F420" s="11">
        <v>5</v>
      </c>
      <c r="G420" s="11">
        <v>109</v>
      </c>
      <c r="H420" s="11">
        <v>43</v>
      </c>
      <c r="I420" s="12">
        <v>45</v>
      </c>
      <c r="J420" s="2"/>
      <c r="K420" s="7"/>
      <c r="L420" s="7"/>
    </row>
    <row r="421" spans="5:12" x14ac:dyDescent="0.25">
      <c r="E421" s="16">
        <v>9</v>
      </c>
      <c r="F421" s="11">
        <v>79</v>
      </c>
      <c r="G421" s="11">
        <v>22</v>
      </c>
      <c r="H421" s="11">
        <v>70</v>
      </c>
      <c r="I421" s="12">
        <v>14</v>
      </c>
      <c r="J421" s="2"/>
      <c r="K421" s="7"/>
      <c r="L421" s="7"/>
    </row>
    <row r="422" spans="5:12" x14ac:dyDescent="0.25">
      <c r="E422" s="16">
        <v>9</v>
      </c>
      <c r="F422" s="11">
        <v>34</v>
      </c>
      <c r="G422" s="11">
        <v>16</v>
      </c>
      <c r="H422" s="11">
        <v>17</v>
      </c>
      <c r="I422" s="12">
        <v>41</v>
      </c>
      <c r="J422" s="2"/>
      <c r="K422" s="7"/>
      <c r="L422" s="7"/>
    </row>
    <row r="423" spans="5:12" x14ac:dyDescent="0.25">
      <c r="E423" s="16">
        <v>9</v>
      </c>
      <c r="F423" s="11">
        <v>92</v>
      </c>
      <c r="G423" s="11">
        <v>54</v>
      </c>
      <c r="H423" s="11">
        <v>44</v>
      </c>
      <c r="I423" s="12">
        <v>13</v>
      </c>
      <c r="J423" s="2"/>
      <c r="K423" s="7"/>
      <c r="L423" s="7"/>
    </row>
    <row r="424" spans="5:12" x14ac:dyDescent="0.25">
      <c r="E424" s="16">
        <v>9</v>
      </c>
      <c r="F424" s="11">
        <v>78</v>
      </c>
      <c r="G424" s="11">
        <v>96</v>
      </c>
      <c r="H424" s="11">
        <v>36</v>
      </c>
      <c r="I424" s="12">
        <v>14</v>
      </c>
      <c r="J424" s="2"/>
      <c r="K424" s="7"/>
      <c r="L424" s="7"/>
    </row>
    <row r="425" spans="5:12" x14ac:dyDescent="0.25">
      <c r="E425" s="16">
        <v>9</v>
      </c>
      <c r="F425" s="11">
        <v>33</v>
      </c>
      <c r="G425" s="11">
        <v>28</v>
      </c>
      <c r="H425" s="11">
        <v>17</v>
      </c>
      <c r="I425" s="12">
        <v>9</v>
      </c>
      <c r="J425" s="2"/>
      <c r="K425" s="7"/>
      <c r="L425" s="7"/>
    </row>
    <row r="426" spans="5:12" x14ac:dyDescent="0.25">
      <c r="E426" s="16">
        <v>9</v>
      </c>
      <c r="F426" s="11">
        <v>106</v>
      </c>
      <c r="G426" s="11">
        <v>108</v>
      </c>
      <c r="H426" s="11">
        <v>55</v>
      </c>
      <c r="I426" s="12">
        <v>45</v>
      </c>
      <c r="J426" s="2"/>
      <c r="K426" s="7"/>
      <c r="L426" s="7"/>
    </row>
    <row r="427" spans="5:12" x14ac:dyDescent="0.25">
      <c r="E427" s="16">
        <v>9</v>
      </c>
      <c r="F427" s="11">
        <v>56</v>
      </c>
      <c r="G427" s="11">
        <v>75</v>
      </c>
      <c r="H427" s="11">
        <v>23</v>
      </c>
      <c r="I427" s="12">
        <v>20</v>
      </c>
      <c r="J427" s="2"/>
      <c r="K427" s="7"/>
      <c r="L427" s="7"/>
    </row>
    <row r="428" spans="5:12" x14ac:dyDescent="0.25">
      <c r="E428" s="16">
        <v>9</v>
      </c>
      <c r="F428" s="11">
        <v>14</v>
      </c>
      <c r="G428" s="11">
        <v>27</v>
      </c>
      <c r="H428" s="11">
        <v>24</v>
      </c>
      <c r="I428" s="12">
        <v>3</v>
      </c>
      <c r="J428" s="2"/>
      <c r="K428" s="7"/>
      <c r="L428" s="7"/>
    </row>
    <row r="429" spans="5:12" x14ac:dyDescent="0.25">
      <c r="E429" s="16">
        <v>9</v>
      </c>
      <c r="F429" s="11">
        <v>123</v>
      </c>
      <c r="G429" s="11">
        <v>58</v>
      </c>
      <c r="H429" s="11">
        <v>13</v>
      </c>
      <c r="I429" s="12">
        <v>16</v>
      </c>
      <c r="J429" s="2"/>
      <c r="K429" s="7"/>
      <c r="L429" s="7"/>
    </row>
    <row r="430" spans="5:12" x14ac:dyDescent="0.25">
      <c r="E430" s="16">
        <v>9</v>
      </c>
      <c r="F430" s="11">
        <v>85</v>
      </c>
      <c r="G430" s="11">
        <v>44</v>
      </c>
      <c r="H430" s="11">
        <v>23</v>
      </c>
      <c r="I430" s="12">
        <v>35</v>
      </c>
      <c r="J430" s="2"/>
      <c r="K430" s="7"/>
      <c r="L430" s="7"/>
    </row>
    <row r="431" spans="5:12" x14ac:dyDescent="0.25">
      <c r="E431" s="16">
        <v>9</v>
      </c>
      <c r="F431" s="11">
        <v>15</v>
      </c>
      <c r="G431" s="11">
        <v>104</v>
      </c>
      <c r="H431" s="11">
        <v>20</v>
      </c>
      <c r="I431" s="12">
        <v>25</v>
      </c>
      <c r="J431" s="2"/>
      <c r="K431" s="7"/>
      <c r="L431" s="7"/>
    </row>
    <row r="432" spans="5:12" x14ac:dyDescent="0.25">
      <c r="E432" s="16">
        <v>9</v>
      </c>
      <c r="F432" s="11">
        <v>67</v>
      </c>
      <c r="G432" s="11">
        <v>32</v>
      </c>
      <c r="H432" s="11">
        <v>32</v>
      </c>
      <c r="I432" s="12">
        <v>49</v>
      </c>
      <c r="J432" s="2"/>
      <c r="K432" s="7"/>
      <c r="L432" s="7"/>
    </row>
    <row r="433" spans="5:12" x14ac:dyDescent="0.25">
      <c r="E433" s="16">
        <v>9</v>
      </c>
      <c r="F433" s="11">
        <v>43</v>
      </c>
      <c r="G433" s="11">
        <v>103</v>
      </c>
      <c r="H433" s="11">
        <v>55</v>
      </c>
      <c r="I433" s="12">
        <v>24</v>
      </c>
      <c r="J433" s="2"/>
      <c r="K433" s="7"/>
      <c r="L433" s="7"/>
    </row>
    <row r="434" spans="5:12" x14ac:dyDescent="0.25">
      <c r="E434" s="16">
        <v>9</v>
      </c>
      <c r="F434" s="11">
        <v>19</v>
      </c>
      <c r="G434" s="11">
        <v>2</v>
      </c>
      <c r="H434" s="11">
        <v>35</v>
      </c>
      <c r="I434" s="12">
        <v>14</v>
      </c>
      <c r="J434" s="2"/>
      <c r="K434" s="7"/>
      <c r="L434" s="7"/>
    </row>
    <row r="435" spans="5:12" x14ac:dyDescent="0.25">
      <c r="E435" s="16">
        <v>9</v>
      </c>
      <c r="F435" s="11">
        <v>124</v>
      </c>
      <c r="G435" s="11">
        <v>12</v>
      </c>
      <c r="H435" s="11">
        <v>14</v>
      </c>
      <c r="I435" s="12">
        <v>45</v>
      </c>
      <c r="J435" s="2"/>
      <c r="K435" s="7"/>
      <c r="L435" s="7"/>
    </row>
    <row r="436" spans="5:12" x14ac:dyDescent="0.25">
      <c r="E436" s="16">
        <v>9</v>
      </c>
      <c r="F436" s="11">
        <v>59</v>
      </c>
      <c r="G436" s="11">
        <v>71</v>
      </c>
      <c r="H436" s="11">
        <v>38</v>
      </c>
      <c r="I436" s="12">
        <v>21</v>
      </c>
      <c r="J436" s="2"/>
      <c r="K436" s="7"/>
      <c r="L436" s="7"/>
    </row>
    <row r="437" spans="5:12" x14ac:dyDescent="0.25">
      <c r="E437" s="16">
        <v>9</v>
      </c>
      <c r="F437" s="11">
        <v>26</v>
      </c>
      <c r="G437" s="11">
        <v>64</v>
      </c>
      <c r="H437" s="11">
        <v>28</v>
      </c>
      <c r="I437" s="12">
        <v>56</v>
      </c>
      <c r="J437" s="2"/>
      <c r="K437" s="7"/>
      <c r="L437" s="7"/>
    </row>
    <row r="438" spans="5:12" x14ac:dyDescent="0.25">
      <c r="E438" s="16">
        <v>9</v>
      </c>
      <c r="F438" s="11">
        <v>4</v>
      </c>
      <c r="G438" s="11">
        <v>91</v>
      </c>
      <c r="H438" s="11">
        <v>39</v>
      </c>
      <c r="I438" s="12">
        <v>36</v>
      </c>
      <c r="J438" s="2"/>
      <c r="K438" s="7"/>
      <c r="L438" s="7"/>
    </row>
    <row r="439" spans="5:12" x14ac:dyDescent="0.25">
      <c r="E439" s="16">
        <v>9</v>
      </c>
      <c r="F439" s="11">
        <v>60</v>
      </c>
      <c r="G439" s="11">
        <v>83</v>
      </c>
      <c r="H439" s="11">
        <v>44</v>
      </c>
      <c r="I439" s="12">
        <v>28</v>
      </c>
      <c r="J439" s="2"/>
      <c r="K439" s="7"/>
      <c r="L439" s="7"/>
    </row>
    <row r="440" spans="5:12" x14ac:dyDescent="0.25">
      <c r="E440" s="16">
        <v>9</v>
      </c>
      <c r="F440" s="11">
        <v>31</v>
      </c>
      <c r="G440" s="11">
        <v>25</v>
      </c>
      <c r="H440" s="11">
        <v>48</v>
      </c>
      <c r="I440" s="12">
        <v>7</v>
      </c>
      <c r="J440" s="2"/>
      <c r="K440" s="7"/>
      <c r="L440" s="7"/>
    </row>
    <row r="441" spans="5:12" x14ac:dyDescent="0.25">
      <c r="E441" s="16">
        <v>9</v>
      </c>
      <c r="F441" s="11">
        <v>87</v>
      </c>
      <c r="G441" s="11">
        <v>102</v>
      </c>
      <c r="H441" s="11">
        <v>31</v>
      </c>
      <c r="I441" s="12">
        <v>20</v>
      </c>
      <c r="J441" s="2"/>
      <c r="K441" s="7"/>
      <c r="L441" s="7"/>
    </row>
    <row r="442" spans="5:12" x14ac:dyDescent="0.25">
      <c r="E442" s="16">
        <v>9</v>
      </c>
      <c r="F442" s="11">
        <v>36</v>
      </c>
      <c r="G442" s="11">
        <v>101</v>
      </c>
      <c r="H442" s="11">
        <v>45</v>
      </c>
      <c r="I442" s="12">
        <v>35</v>
      </c>
      <c r="J442" s="2"/>
      <c r="K442" s="7"/>
      <c r="L442" s="7"/>
    </row>
    <row r="443" spans="5:12" x14ac:dyDescent="0.25">
      <c r="E443" s="16">
        <v>9</v>
      </c>
      <c r="F443" s="11">
        <v>29</v>
      </c>
      <c r="G443" s="11">
        <v>105</v>
      </c>
      <c r="H443" s="11">
        <v>34</v>
      </c>
      <c r="I443" s="12">
        <v>27</v>
      </c>
      <c r="J443" s="2"/>
      <c r="K443" s="7"/>
      <c r="L443" s="7"/>
    </row>
    <row r="444" spans="5:12" x14ac:dyDescent="0.25">
      <c r="E444" s="16">
        <v>9</v>
      </c>
      <c r="F444" s="11">
        <v>81</v>
      </c>
      <c r="G444" s="11">
        <v>76</v>
      </c>
      <c r="H444" s="11">
        <v>23</v>
      </c>
      <c r="I444" s="12">
        <v>35</v>
      </c>
      <c r="J444" s="2"/>
      <c r="K444" s="7"/>
      <c r="L444" s="7"/>
    </row>
    <row r="445" spans="5:12" x14ac:dyDescent="0.25">
      <c r="E445" s="16">
        <v>9</v>
      </c>
      <c r="F445" s="11">
        <v>30</v>
      </c>
      <c r="G445" s="11">
        <v>121</v>
      </c>
      <c r="H445" s="11">
        <v>6</v>
      </c>
      <c r="I445" s="12">
        <v>14</v>
      </c>
      <c r="J445" s="2"/>
      <c r="K445" s="7"/>
      <c r="L445" s="7"/>
    </row>
    <row r="446" spans="5:12" x14ac:dyDescent="0.25">
      <c r="E446" s="16">
        <v>9</v>
      </c>
      <c r="F446" s="11">
        <v>94</v>
      </c>
      <c r="G446" s="11">
        <v>119</v>
      </c>
      <c r="H446" s="11">
        <v>24</v>
      </c>
      <c r="I446" s="12">
        <v>17</v>
      </c>
      <c r="J446" s="2"/>
      <c r="K446" s="7"/>
      <c r="L446" s="7"/>
    </row>
    <row r="447" spans="5:12" x14ac:dyDescent="0.25">
      <c r="E447" s="16">
        <v>9</v>
      </c>
      <c r="F447" s="11">
        <v>9</v>
      </c>
      <c r="G447" s="11">
        <v>100</v>
      </c>
      <c r="H447" s="11">
        <v>21</v>
      </c>
      <c r="I447" s="12">
        <v>63</v>
      </c>
      <c r="J447" s="2"/>
      <c r="K447" s="7"/>
      <c r="L447" s="7"/>
    </row>
    <row r="448" spans="5:12" x14ac:dyDescent="0.25">
      <c r="E448" s="16">
        <v>9</v>
      </c>
      <c r="F448" s="11">
        <v>41</v>
      </c>
      <c r="G448" s="11">
        <v>11</v>
      </c>
      <c r="H448" s="11">
        <v>35</v>
      </c>
      <c r="I448" s="12">
        <v>21</v>
      </c>
      <c r="J448" s="2"/>
      <c r="K448" s="7"/>
      <c r="L448" s="7"/>
    </row>
    <row r="449" spans="5:12" x14ac:dyDescent="0.25">
      <c r="E449" s="16">
        <v>9</v>
      </c>
      <c r="F449" s="11">
        <v>48</v>
      </c>
      <c r="G449" s="11">
        <v>88</v>
      </c>
      <c r="H449" s="11">
        <v>38</v>
      </c>
      <c r="I449" s="12">
        <v>24</v>
      </c>
      <c r="J449" s="2"/>
      <c r="K449" s="7"/>
      <c r="L449" s="7"/>
    </row>
    <row r="450" spans="5:12" x14ac:dyDescent="0.25">
      <c r="E450" s="16">
        <v>9</v>
      </c>
      <c r="F450" s="11">
        <v>114</v>
      </c>
      <c r="G450" s="11">
        <v>53</v>
      </c>
      <c r="H450" s="11">
        <v>49</v>
      </c>
      <c r="I450" s="12">
        <v>7</v>
      </c>
      <c r="J450" s="2"/>
      <c r="K450" s="7"/>
      <c r="L450" s="7"/>
    </row>
    <row r="451" spans="5:12" x14ac:dyDescent="0.25">
      <c r="E451" s="16">
        <v>9</v>
      </c>
      <c r="F451" s="11">
        <v>23</v>
      </c>
      <c r="G451" s="11">
        <v>35</v>
      </c>
      <c r="H451" s="11">
        <v>42</v>
      </c>
      <c r="I451" s="12">
        <v>27</v>
      </c>
      <c r="J451" s="2"/>
      <c r="K451" s="7"/>
      <c r="L451" s="7"/>
    </row>
    <row r="452" spans="5:12" x14ac:dyDescent="0.25">
      <c r="E452" s="16">
        <v>9</v>
      </c>
      <c r="F452" s="11">
        <v>90</v>
      </c>
      <c r="G452" s="11">
        <v>95</v>
      </c>
      <c r="H452" s="11">
        <v>36</v>
      </c>
      <c r="I452" s="12">
        <v>37</v>
      </c>
      <c r="J452" s="2"/>
      <c r="K452" s="7"/>
      <c r="L452" s="7"/>
    </row>
    <row r="453" spans="5:12" x14ac:dyDescent="0.25">
      <c r="E453" s="16">
        <v>9</v>
      </c>
      <c r="F453" s="11">
        <v>65</v>
      </c>
      <c r="G453" s="11">
        <v>57</v>
      </c>
      <c r="H453" s="11">
        <v>23</v>
      </c>
      <c r="I453" s="12">
        <v>9</v>
      </c>
      <c r="J453" s="2"/>
      <c r="K453" s="7"/>
      <c r="L453" s="7"/>
    </row>
    <row r="454" spans="5:12" x14ac:dyDescent="0.25">
      <c r="E454" s="16">
        <v>9</v>
      </c>
      <c r="F454" s="11">
        <v>77</v>
      </c>
      <c r="G454" s="11">
        <v>74</v>
      </c>
      <c r="H454" s="11">
        <v>13</v>
      </c>
      <c r="I454" s="12">
        <v>30</v>
      </c>
      <c r="J454" s="2"/>
      <c r="K454" s="7"/>
      <c r="L454" s="7"/>
    </row>
    <row r="455" spans="5:12" x14ac:dyDescent="0.25">
      <c r="E455" s="16">
        <v>9</v>
      </c>
      <c r="F455" s="11">
        <v>68</v>
      </c>
      <c r="G455" s="11">
        <v>46</v>
      </c>
      <c r="H455" s="11">
        <v>14</v>
      </c>
      <c r="I455" s="12">
        <v>28</v>
      </c>
      <c r="J455" s="2"/>
      <c r="K455" s="7"/>
      <c r="L455" s="7"/>
    </row>
    <row r="456" spans="5:12" x14ac:dyDescent="0.25">
      <c r="E456" s="16">
        <v>9</v>
      </c>
      <c r="F456" s="11">
        <v>86</v>
      </c>
      <c r="G456" s="11">
        <v>110</v>
      </c>
      <c r="H456" s="11">
        <v>24</v>
      </c>
      <c r="I456" s="12">
        <v>13</v>
      </c>
      <c r="J456" s="2"/>
      <c r="K456" s="7"/>
      <c r="L456" s="7"/>
    </row>
    <row r="457" spans="5:12" x14ac:dyDescent="0.25">
      <c r="E457" s="16">
        <v>9</v>
      </c>
      <c r="F457" s="11">
        <v>51</v>
      </c>
      <c r="G457" s="11">
        <v>18</v>
      </c>
      <c r="H457" s="11">
        <v>17</v>
      </c>
      <c r="I457" s="12">
        <v>54</v>
      </c>
      <c r="J457" s="2"/>
      <c r="K457" s="7"/>
      <c r="L457" s="7"/>
    </row>
    <row r="458" spans="5:12" x14ac:dyDescent="0.25">
      <c r="E458" s="16">
        <v>9</v>
      </c>
      <c r="F458" s="11">
        <v>3</v>
      </c>
      <c r="G458" s="11">
        <v>62</v>
      </c>
      <c r="H458" s="11">
        <v>38</v>
      </c>
      <c r="I458" s="12">
        <v>7</v>
      </c>
      <c r="J458" s="2"/>
      <c r="K458" s="7"/>
      <c r="L458" s="7"/>
    </row>
    <row r="459" spans="5:12" x14ac:dyDescent="0.25">
      <c r="E459" s="16">
        <v>9</v>
      </c>
      <c r="F459" s="11">
        <v>111</v>
      </c>
      <c r="G459" s="11">
        <v>17</v>
      </c>
      <c r="H459" s="11">
        <v>49</v>
      </c>
      <c r="I459" s="12">
        <v>27</v>
      </c>
      <c r="J459" s="2"/>
      <c r="K459" s="7"/>
      <c r="L459" s="7"/>
    </row>
    <row r="460" spans="5:12" x14ac:dyDescent="0.25">
      <c r="E460" s="16">
        <v>9</v>
      </c>
      <c r="F460" s="11">
        <v>118</v>
      </c>
      <c r="G460" s="11">
        <v>80</v>
      </c>
      <c r="H460" s="11">
        <v>20</v>
      </c>
      <c r="I460" s="12">
        <v>17</v>
      </c>
      <c r="J460" s="2"/>
      <c r="K460" s="7"/>
      <c r="L460" s="7"/>
    </row>
    <row r="461" spans="5:12" x14ac:dyDescent="0.25">
      <c r="E461" s="16">
        <v>10</v>
      </c>
      <c r="F461" s="11">
        <v>75</v>
      </c>
      <c r="G461" s="11">
        <v>27</v>
      </c>
      <c r="H461" s="11">
        <v>45</v>
      </c>
      <c r="I461" s="12">
        <v>14</v>
      </c>
      <c r="J461" s="2"/>
      <c r="K461" s="7"/>
      <c r="L461" s="7"/>
    </row>
    <row r="462" spans="5:12" x14ac:dyDescent="0.25">
      <c r="E462" s="16">
        <v>10</v>
      </c>
      <c r="F462" s="11">
        <v>55</v>
      </c>
      <c r="G462" s="11">
        <v>116</v>
      </c>
      <c r="H462" s="11">
        <v>30</v>
      </c>
      <c r="I462" s="12">
        <v>12</v>
      </c>
      <c r="J462" s="2"/>
      <c r="K462" s="7"/>
      <c r="L462" s="7"/>
    </row>
    <row r="463" spans="5:12" x14ac:dyDescent="0.25">
      <c r="E463" s="16">
        <v>10</v>
      </c>
      <c r="F463" s="11">
        <v>121</v>
      </c>
      <c r="G463" s="11">
        <v>59</v>
      </c>
      <c r="H463" s="11">
        <v>29</v>
      </c>
      <c r="I463" s="12">
        <v>34</v>
      </c>
      <c r="J463" s="2"/>
      <c r="K463" s="7"/>
      <c r="L463" s="7"/>
    </row>
    <row r="464" spans="5:12" x14ac:dyDescent="0.25">
      <c r="E464" s="16">
        <v>10</v>
      </c>
      <c r="F464" s="11">
        <v>17</v>
      </c>
      <c r="G464" s="11">
        <v>118</v>
      </c>
      <c r="H464" s="11">
        <v>13</v>
      </c>
      <c r="I464" s="12">
        <v>21</v>
      </c>
      <c r="J464" s="2"/>
      <c r="K464" s="7"/>
      <c r="L464" s="7"/>
    </row>
    <row r="465" spans="5:12" x14ac:dyDescent="0.25">
      <c r="E465" s="16">
        <v>10</v>
      </c>
      <c r="F465" s="11">
        <v>60</v>
      </c>
      <c r="G465" s="11">
        <v>57</v>
      </c>
      <c r="H465" s="11">
        <v>13</v>
      </c>
      <c r="I465" s="12">
        <v>35</v>
      </c>
      <c r="J465" s="2"/>
      <c r="K465" s="7"/>
      <c r="L465" s="7"/>
    </row>
    <row r="466" spans="5:12" x14ac:dyDescent="0.25">
      <c r="E466" s="16">
        <v>10</v>
      </c>
      <c r="F466" s="11">
        <v>26</v>
      </c>
      <c r="G466" s="11">
        <v>36</v>
      </c>
      <c r="H466" s="11">
        <v>48</v>
      </c>
      <c r="I466" s="12">
        <v>28</v>
      </c>
      <c r="J466" s="2"/>
      <c r="K466" s="7"/>
      <c r="L466" s="7"/>
    </row>
    <row r="467" spans="5:12" x14ac:dyDescent="0.25">
      <c r="E467" s="16">
        <v>10</v>
      </c>
      <c r="F467" s="11">
        <v>62</v>
      </c>
      <c r="G467" s="11">
        <v>100</v>
      </c>
      <c r="H467" s="11">
        <v>13</v>
      </c>
      <c r="I467" s="12">
        <v>38</v>
      </c>
      <c r="J467" s="2"/>
      <c r="K467" s="7"/>
      <c r="L467" s="7"/>
    </row>
    <row r="468" spans="5:12" x14ac:dyDescent="0.25">
      <c r="E468" s="16">
        <v>10</v>
      </c>
      <c r="F468" s="11">
        <v>28</v>
      </c>
      <c r="G468" s="11">
        <v>63</v>
      </c>
      <c r="H468" s="11">
        <v>14</v>
      </c>
      <c r="I468" s="12">
        <v>7</v>
      </c>
      <c r="J468" s="2"/>
      <c r="K468" s="7"/>
      <c r="L468" s="7"/>
    </row>
    <row r="469" spans="5:12" x14ac:dyDescent="0.25">
      <c r="E469" s="16">
        <v>10</v>
      </c>
      <c r="F469" s="11">
        <v>45</v>
      </c>
      <c r="G469" s="11">
        <v>114</v>
      </c>
      <c r="H469" s="11">
        <v>0</v>
      </c>
      <c r="I469" s="12">
        <v>40</v>
      </c>
      <c r="J469" s="2"/>
      <c r="K469" s="7"/>
      <c r="L469" s="7"/>
    </row>
    <row r="470" spans="5:12" x14ac:dyDescent="0.25">
      <c r="E470" s="16">
        <v>10</v>
      </c>
      <c r="F470" s="11">
        <v>49</v>
      </c>
      <c r="G470" s="11">
        <v>97</v>
      </c>
      <c r="H470" s="11">
        <v>45</v>
      </c>
      <c r="I470" s="12">
        <v>17</v>
      </c>
      <c r="J470" s="2"/>
      <c r="K470" s="7"/>
      <c r="L470" s="7"/>
    </row>
    <row r="471" spans="5:12" x14ac:dyDescent="0.25">
      <c r="E471" s="16">
        <v>10</v>
      </c>
      <c r="F471" s="11">
        <v>8</v>
      </c>
      <c r="G471" s="11">
        <v>1</v>
      </c>
      <c r="H471" s="11">
        <v>41</v>
      </c>
      <c r="I471" s="12">
        <v>21</v>
      </c>
      <c r="J471" s="2"/>
      <c r="K471" s="7"/>
      <c r="L471" s="7"/>
    </row>
    <row r="472" spans="5:12" x14ac:dyDescent="0.25">
      <c r="E472" s="16">
        <v>10</v>
      </c>
      <c r="F472" s="11">
        <v>98</v>
      </c>
      <c r="G472" s="11">
        <v>105</v>
      </c>
      <c r="H472" s="11">
        <v>55</v>
      </c>
      <c r="I472" s="12">
        <v>48</v>
      </c>
      <c r="J472" s="2"/>
      <c r="K472" s="7"/>
      <c r="L472" s="7"/>
    </row>
    <row r="473" spans="5:12" x14ac:dyDescent="0.25">
      <c r="E473" s="16">
        <v>10</v>
      </c>
      <c r="F473" s="11">
        <v>15</v>
      </c>
      <c r="G473" s="11">
        <v>56</v>
      </c>
      <c r="H473" s="11">
        <v>27</v>
      </c>
      <c r="I473" s="12">
        <v>24</v>
      </c>
      <c r="J473" s="2"/>
      <c r="K473" s="7"/>
      <c r="L473" s="7"/>
    </row>
    <row r="474" spans="5:12" x14ac:dyDescent="0.25">
      <c r="E474" s="16">
        <v>10</v>
      </c>
      <c r="F474" s="11">
        <v>41</v>
      </c>
      <c r="G474" s="11">
        <v>77</v>
      </c>
      <c r="H474" s="11">
        <v>20</v>
      </c>
      <c r="I474" s="12">
        <v>35</v>
      </c>
      <c r="J474" s="2"/>
      <c r="K474" s="7"/>
      <c r="L474" s="7"/>
    </row>
    <row r="475" spans="5:12" x14ac:dyDescent="0.25">
      <c r="E475" s="16">
        <v>10</v>
      </c>
      <c r="F475" s="11">
        <v>20</v>
      </c>
      <c r="G475" s="11">
        <v>95</v>
      </c>
      <c r="H475" s="11">
        <v>35</v>
      </c>
      <c r="I475" s="12">
        <v>24</v>
      </c>
      <c r="J475" s="2"/>
      <c r="K475" s="7"/>
      <c r="L475" s="7"/>
    </row>
    <row r="476" spans="5:12" x14ac:dyDescent="0.25">
      <c r="E476" s="16">
        <v>10</v>
      </c>
      <c r="F476" s="11">
        <v>6</v>
      </c>
      <c r="G476" s="11">
        <v>107</v>
      </c>
      <c r="H476" s="11">
        <v>19</v>
      </c>
      <c r="I476" s="12">
        <v>15</v>
      </c>
      <c r="J476" s="2"/>
      <c r="K476" s="7"/>
      <c r="L476" s="7"/>
    </row>
    <row r="477" spans="5:12" x14ac:dyDescent="0.25">
      <c r="E477" s="16">
        <v>10</v>
      </c>
      <c r="F477" s="11">
        <v>52</v>
      </c>
      <c r="G477" s="11">
        <v>34</v>
      </c>
      <c r="H477" s="11">
        <v>13</v>
      </c>
      <c r="I477" s="12">
        <v>33</v>
      </c>
      <c r="J477" s="2"/>
      <c r="K477" s="7"/>
      <c r="L477" s="7"/>
    </row>
    <row r="478" spans="5:12" x14ac:dyDescent="0.25">
      <c r="E478" s="16">
        <v>10</v>
      </c>
      <c r="F478" s="11">
        <v>70</v>
      </c>
      <c r="G478" s="11">
        <v>115</v>
      </c>
      <c r="H478" s="11">
        <v>6</v>
      </c>
      <c r="I478" s="12">
        <v>33</v>
      </c>
      <c r="J478" s="2"/>
      <c r="K478" s="7"/>
      <c r="L478" s="7"/>
    </row>
    <row r="479" spans="5:12" x14ac:dyDescent="0.25">
      <c r="E479" s="16">
        <v>10</v>
      </c>
      <c r="F479" s="11">
        <v>9</v>
      </c>
      <c r="G479" s="11">
        <v>68</v>
      </c>
      <c r="H479" s="11">
        <v>42</v>
      </c>
      <c r="I479" s="12">
        <v>7</v>
      </c>
      <c r="J479" s="2"/>
      <c r="K479" s="7"/>
      <c r="L479" s="7"/>
    </row>
    <row r="480" spans="5:12" x14ac:dyDescent="0.25">
      <c r="E480" s="16">
        <v>10</v>
      </c>
      <c r="F480" s="11">
        <v>19</v>
      </c>
      <c r="G480" s="11">
        <v>122</v>
      </c>
      <c r="H480" s="11">
        <v>31</v>
      </c>
      <c r="I480" s="12">
        <v>42</v>
      </c>
      <c r="J480" s="2"/>
      <c r="K480" s="7"/>
      <c r="L480" s="7"/>
    </row>
    <row r="481" spans="5:12" x14ac:dyDescent="0.25">
      <c r="E481" s="16">
        <v>10</v>
      </c>
      <c r="F481" s="11">
        <v>44</v>
      </c>
      <c r="G481" s="11">
        <v>2</v>
      </c>
      <c r="H481" s="11">
        <v>35</v>
      </c>
      <c r="I481" s="12">
        <v>24</v>
      </c>
      <c r="J481" s="2"/>
      <c r="K481" s="7"/>
      <c r="L481" s="7"/>
    </row>
    <row r="482" spans="5:12" x14ac:dyDescent="0.25">
      <c r="E482" s="16">
        <v>10</v>
      </c>
      <c r="F482" s="11">
        <v>51</v>
      </c>
      <c r="G482" s="11">
        <v>54</v>
      </c>
      <c r="H482" s="11">
        <v>38</v>
      </c>
      <c r="I482" s="12">
        <v>28</v>
      </c>
      <c r="J482" s="2"/>
      <c r="K482" s="7"/>
      <c r="L482" s="7"/>
    </row>
    <row r="483" spans="5:12" x14ac:dyDescent="0.25">
      <c r="E483" s="16">
        <v>10</v>
      </c>
      <c r="F483" s="11">
        <v>22</v>
      </c>
      <c r="G483" s="11">
        <v>94</v>
      </c>
      <c r="H483" s="11">
        <v>0</v>
      </c>
      <c r="I483" s="12">
        <v>48</v>
      </c>
      <c r="J483" s="2"/>
      <c r="K483" s="7"/>
      <c r="L483" s="7"/>
    </row>
    <row r="484" spans="5:12" x14ac:dyDescent="0.25">
      <c r="E484" s="16">
        <v>10</v>
      </c>
      <c r="F484" s="11">
        <v>120</v>
      </c>
      <c r="G484" s="11">
        <v>96</v>
      </c>
      <c r="H484" s="11">
        <v>38</v>
      </c>
      <c r="I484" s="12">
        <v>39</v>
      </c>
      <c r="J484" s="2"/>
      <c r="K484" s="7"/>
      <c r="L484" s="7"/>
    </row>
    <row r="485" spans="5:12" x14ac:dyDescent="0.25">
      <c r="E485" s="16">
        <v>10</v>
      </c>
      <c r="F485" s="11">
        <v>111</v>
      </c>
      <c r="G485" s="11">
        <v>119</v>
      </c>
      <c r="H485" s="11">
        <v>49</v>
      </c>
      <c r="I485" s="12">
        <v>6</v>
      </c>
      <c r="J485" s="2"/>
      <c r="K485" s="7"/>
      <c r="L485" s="7"/>
    </row>
    <row r="486" spans="5:12" x14ac:dyDescent="0.25">
      <c r="E486" s="16">
        <v>10</v>
      </c>
      <c r="F486" s="11">
        <v>112</v>
      </c>
      <c r="G486" s="11">
        <v>102</v>
      </c>
      <c r="H486" s="11">
        <v>38</v>
      </c>
      <c r="I486" s="12">
        <v>7</v>
      </c>
      <c r="J486" s="2"/>
      <c r="K486" s="7"/>
      <c r="L486" s="7"/>
    </row>
    <row r="487" spans="5:12" x14ac:dyDescent="0.25">
      <c r="E487" s="16">
        <v>10</v>
      </c>
      <c r="F487" s="11">
        <v>117</v>
      </c>
      <c r="G487" s="11">
        <v>13</v>
      </c>
      <c r="H487" s="11">
        <v>28</v>
      </c>
      <c r="I487" s="12">
        <v>14</v>
      </c>
      <c r="J487" s="2"/>
      <c r="K487" s="7"/>
      <c r="L487" s="7"/>
    </row>
    <row r="488" spans="5:12" x14ac:dyDescent="0.25">
      <c r="E488" s="16">
        <v>10</v>
      </c>
      <c r="F488" s="11">
        <v>33</v>
      </c>
      <c r="G488" s="11">
        <v>61</v>
      </c>
      <c r="H488" s="11">
        <v>37</v>
      </c>
      <c r="I488" s="12">
        <v>10</v>
      </c>
      <c r="J488" s="2"/>
      <c r="K488" s="7"/>
      <c r="L488" s="7"/>
    </row>
    <row r="489" spans="5:12" x14ac:dyDescent="0.25">
      <c r="E489" s="16">
        <v>10</v>
      </c>
      <c r="F489" s="11">
        <v>11</v>
      </c>
      <c r="G489" s="11">
        <v>42</v>
      </c>
      <c r="H489" s="11">
        <v>41</v>
      </c>
      <c r="I489" s="12">
        <v>14</v>
      </c>
      <c r="J489" s="2"/>
      <c r="K489" s="7"/>
      <c r="L489" s="7"/>
    </row>
    <row r="490" spans="5:12" x14ac:dyDescent="0.25">
      <c r="E490" s="16">
        <v>10</v>
      </c>
      <c r="F490" s="11">
        <v>39</v>
      </c>
      <c r="G490" s="11">
        <v>40</v>
      </c>
      <c r="H490" s="11">
        <v>24</v>
      </c>
      <c r="I490" s="12">
        <v>21</v>
      </c>
      <c r="J490" s="2"/>
      <c r="K490" s="7"/>
      <c r="L490" s="7"/>
    </row>
    <row r="491" spans="5:12" x14ac:dyDescent="0.25">
      <c r="E491" s="16">
        <v>10</v>
      </c>
      <c r="F491" s="11">
        <v>72</v>
      </c>
      <c r="G491" s="11">
        <v>53</v>
      </c>
      <c r="H491" s="11">
        <v>63</v>
      </c>
      <c r="I491" s="12">
        <v>0</v>
      </c>
      <c r="J491" s="2"/>
      <c r="K491" s="7"/>
      <c r="L491" s="7"/>
    </row>
    <row r="492" spans="5:12" x14ac:dyDescent="0.25">
      <c r="E492" s="16">
        <v>10</v>
      </c>
      <c r="F492" s="11">
        <v>58</v>
      </c>
      <c r="G492" s="11">
        <v>65</v>
      </c>
      <c r="H492" s="11">
        <v>24</v>
      </c>
      <c r="I492" s="12">
        <v>28</v>
      </c>
      <c r="J492" s="2"/>
      <c r="K492" s="7"/>
      <c r="L492" s="7"/>
    </row>
    <row r="493" spans="5:12" x14ac:dyDescent="0.25">
      <c r="E493" s="16">
        <v>10</v>
      </c>
      <c r="F493" s="11">
        <v>88</v>
      </c>
      <c r="G493" s="11">
        <v>30</v>
      </c>
      <c r="H493" s="11">
        <v>20</v>
      </c>
      <c r="I493" s="12">
        <v>28</v>
      </c>
      <c r="J493" s="2"/>
      <c r="K493" s="7"/>
      <c r="L493" s="7"/>
    </row>
    <row r="494" spans="5:12" x14ac:dyDescent="0.25">
      <c r="E494" s="16">
        <v>10</v>
      </c>
      <c r="F494" s="11">
        <v>64</v>
      </c>
      <c r="G494" s="11">
        <v>29</v>
      </c>
      <c r="H494" s="11">
        <v>24</v>
      </c>
      <c r="I494" s="12">
        <v>17</v>
      </c>
      <c r="J494" s="2"/>
      <c r="K494" s="7"/>
      <c r="L494" s="7"/>
    </row>
    <row r="495" spans="5:12" x14ac:dyDescent="0.25">
      <c r="E495" s="16">
        <v>10</v>
      </c>
      <c r="F495" s="11">
        <v>103</v>
      </c>
      <c r="G495" s="11">
        <v>99</v>
      </c>
      <c r="H495" s="11">
        <v>22</v>
      </c>
      <c r="I495" s="12">
        <v>31</v>
      </c>
      <c r="J495" s="2"/>
      <c r="K495" s="7"/>
      <c r="L495" s="7"/>
    </row>
    <row r="496" spans="5:12" x14ac:dyDescent="0.25">
      <c r="E496" s="16">
        <v>10</v>
      </c>
      <c r="F496" s="11">
        <v>76</v>
      </c>
      <c r="G496" s="11">
        <v>38</v>
      </c>
      <c r="H496" s="11">
        <v>52</v>
      </c>
      <c r="I496" s="12">
        <v>22</v>
      </c>
      <c r="J496" s="2"/>
      <c r="K496" s="7"/>
      <c r="L496" s="7"/>
    </row>
    <row r="497" spans="5:12" x14ac:dyDescent="0.25">
      <c r="E497" s="16">
        <v>10</v>
      </c>
      <c r="F497" s="11">
        <v>106</v>
      </c>
      <c r="G497" s="11">
        <v>84</v>
      </c>
      <c r="H497" s="11">
        <v>47</v>
      </c>
      <c r="I497" s="12">
        <v>49</v>
      </c>
      <c r="J497" s="2"/>
      <c r="K497" s="7"/>
      <c r="L497" s="7"/>
    </row>
    <row r="498" spans="5:12" x14ac:dyDescent="0.25">
      <c r="E498" s="16">
        <v>10</v>
      </c>
      <c r="F498" s="11">
        <v>83</v>
      </c>
      <c r="G498" s="11">
        <v>81</v>
      </c>
      <c r="H498" s="11">
        <v>9</v>
      </c>
      <c r="I498" s="12">
        <v>34</v>
      </c>
      <c r="J498" s="2"/>
      <c r="K498" s="7"/>
      <c r="L498" s="7"/>
    </row>
    <row r="499" spans="5:12" x14ac:dyDescent="0.25">
      <c r="E499" s="16">
        <v>10</v>
      </c>
      <c r="F499" s="11">
        <v>74</v>
      </c>
      <c r="G499" s="11">
        <v>82</v>
      </c>
      <c r="H499" s="11">
        <v>29</v>
      </c>
      <c r="I499" s="12">
        <v>26</v>
      </c>
      <c r="J499" s="2"/>
      <c r="K499" s="7"/>
      <c r="L499" s="7"/>
    </row>
    <row r="500" spans="5:12" x14ac:dyDescent="0.25">
      <c r="E500" s="16">
        <v>10</v>
      </c>
      <c r="F500" s="11">
        <v>48</v>
      </c>
      <c r="G500" s="11">
        <v>47</v>
      </c>
      <c r="H500" s="11">
        <v>24</v>
      </c>
      <c r="I500" s="12">
        <v>40</v>
      </c>
      <c r="J500" s="2"/>
      <c r="K500" s="7"/>
      <c r="L500" s="7"/>
    </row>
    <row r="501" spans="5:12" x14ac:dyDescent="0.25">
      <c r="E501" s="16">
        <v>10</v>
      </c>
      <c r="F501" s="11">
        <v>110</v>
      </c>
      <c r="G501" s="11">
        <v>67</v>
      </c>
      <c r="H501" s="11">
        <v>35</v>
      </c>
      <c r="I501" s="12">
        <v>7</v>
      </c>
      <c r="J501" s="2"/>
      <c r="K501" s="7"/>
      <c r="L501" s="7"/>
    </row>
    <row r="502" spans="5:12" x14ac:dyDescent="0.25">
      <c r="E502" s="16">
        <v>10</v>
      </c>
      <c r="F502" s="11">
        <v>46</v>
      </c>
      <c r="G502" s="11">
        <v>113</v>
      </c>
      <c r="H502" s="11">
        <v>51</v>
      </c>
      <c r="I502" s="12">
        <v>27</v>
      </c>
      <c r="J502" s="2"/>
      <c r="K502" s="7"/>
      <c r="L502" s="7"/>
    </row>
    <row r="503" spans="5:12" x14ac:dyDescent="0.25">
      <c r="E503" s="16">
        <v>10</v>
      </c>
      <c r="F503" s="11">
        <v>124</v>
      </c>
      <c r="G503" s="11">
        <v>23</v>
      </c>
      <c r="H503" s="11">
        <v>45</v>
      </c>
      <c r="I503" s="12">
        <v>31</v>
      </c>
      <c r="J503" s="2"/>
      <c r="K503" s="7"/>
      <c r="L503" s="7"/>
    </row>
    <row r="504" spans="5:12" x14ac:dyDescent="0.25">
      <c r="E504" s="16">
        <v>10</v>
      </c>
      <c r="F504" s="11">
        <v>71</v>
      </c>
      <c r="G504" s="11">
        <v>7</v>
      </c>
      <c r="H504" s="11">
        <v>19</v>
      </c>
      <c r="I504" s="12">
        <v>37</v>
      </c>
      <c r="J504" s="2"/>
      <c r="K504" s="7"/>
      <c r="L504" s="7"/>
    </row>
    <row r="505" spans="5:12" x14ac:dyDescent="0.25">
      <c r="E505" s="16">
        <v>10</v>
      </c>
      <c r="F505" s="11">
        <v>37</v>
      </c>
      <c r="G505" s="11">
        <v>87</v>
      </c>
      <c r="H505" s="11">
        <v>13</v>
      </c>
      <c r="I505" s="12">
        <v>42</v>
      </c>
      <c r="J505" s="2"/>
      <c r="K505" s="7"/>
      <c r="L505" s="7"/>
    </row>
    <row r="506" spans="5:12" x14ac:dyDescent="0.25">
      <c r="E506" s="16">
        <v>10</v>
      </c>
      <c r="F506" s="11">
        <v>25</v>
      </c>
      <c r="G506" s="11">
        <v>21</v>
      </c>
      <c r="H506" s="11">
        <v>20</v>
      </c>
      <c r="I506" s="12">
        <v>56</v>
      </c>
      <c r="J506" s="2"/>
      <c r="K506" s="7"/>
      <c r="L506" s="7"/>
    </row>
    <row r="507" spans="5:12" x14ac:dyDescent="0.25">
      <c r="E507" s="16">
        <v>10</v>
      </c>
      <c r="F507" s="11">
        <v>90</v>
      </c>
      <c r="G507" s="11">
        <v>24</v>
      </c>
      <c r="H507" s="11">
        <v>13</v>
      </c>
      <c r="I507" s="12">
        <v>6</v>
      </c>
      <c r="J507" s="2"/>
      <c r="K507" s="7"/>
      <c r="L507" s="7"/>
    </row>
    <row r="508" spans="5:12" x14ac:dyDescent="0.25">
      <c r="E508" s="16">
        <v>10</v>
      </c>
      <c r="F508" s="11">
        <v>18</v>
      </c>
      <c r="G508" s="11">
        <v>92</v>
      </c>
      <c r="H508" s="11">
        <v>42</v>
      </c>
      <c r="I508" s="12">
        <v>17</v>
      </c>
      <c r="J508" s="2"/>
      <c r="K508" s="7"/>
      <c r="L508" s="7"/>
    </row>
    <row r="509" spans="5:12" x14ac:dyDescent="0.25">
      <c r="E509" s="16">
        <v>10</v>
      </c>
      <c r="F509" s="11">
        <v>32</v>
      </c>
      <c r="G509" s="11">
        <v>35</v>
      </c>
      <c r="H509" s="11">
        <v>45</v>
      </c>
      <c r="I509" s="12">
        <v>10</v>
      </c>
      <c r="J509" s="2"/>
      <c r="K509" s="7"/>
      <c r="L509" s="7"/>
    </row>
    <row r="510" spans="5:12" x14ac:dyDescent="0.25">
      <c r="E510" s="16">
        <v>10</v>
      </c>
      <c r="F510" s="11">
        <v>91</v>
      </c>
      <c r="G510" s="11">
        <v>79</v>
      </c>
      <c r="H510" s="11">
        <v>51</v>
      </c>
      <c r="I510" s="12">
        <v>62</v>
      </c>
      <c r="J510" s="2"/>
      <c r="K510" s="7"/>
      <c r="L510" s="7"/>
    </row>
    <row r="511" spans="5:12" x14ac:dyDescent="0.25">
      <c r="E511" s="16">
        <v>10</v>
      </c>
      <c r="F511" s="11">
        <v>93</v>
      </c>
      <c r="G511" s="11">
        <v>108</v>
      </c>
      <c r="H511" s="11">
        <v>19</v>
      </c>
      <c r="I511" s="12">
        <v>27</v>
      </c>
      <c r="J511" s="2"/>
      <c r="K511" s="7"/>
      <c r="L511" s="7"/>
    </row>
    <row r="512" spans="5:12" x14ac:dyDescent="0.25">
      <c r="E512" s="16">
        <v>10</v>
      </c>
      <c r="F512" s="11">
        <v>43</v>
      </c>
      <c r="G512" s="11">
        <v>78</v>
      </c>
      <c r="H512" s="11">
        <v>44</v>
      </c>
      <c r="I512" s="12">
        <v>30</v>
      </c>
      <c r="J512" s="2"/>
      <c r="K512" s="7"/>
      <c r="L512" s="7"/>
    </row>
    <row r="513" spans="5:12" x14ac:dyDescent="0.25">
      <c r="E513" s="16">
        <v>10</v>
      </c>
      <c r="F513" s="11">
        <v>50</v>
      </c>
      <c r="G513" s="11">
        <v>3</v>
      </c>
      <c r="H513" s="11">
        <v>17</v>
      </c>
      <c r="I513" s="12">
        <v>21</v>
      </c>
      <c r="J513" s="2"/>
      <c r="K513" s="7"/>
      <c r="L513" s="7"/>
    </row>
    <row r="514" spans="5:12" x14ac:dyDescent="0.25">
      <c r="E514" s="16">
        <v>10</v>
      </c>
      <c r="F514" s="11">
        <v>12</v>
      </c>
      <c r="G514" s="11">
        <v>86</v>
      </c>
      <c r="H514" s="11">
        <v>19</v>
      </c>
      <c r="I514" s="12">
        <v>21</v>
      </c>
      <c r="J514" s="2"/>
      <c r="K514" s="7"/>
      <c r="L514" s="7"/>
    </row>
    <row r="515" spans="5:12" x14ac:dyDescent="0.25">
      <c r="E515" s="16">
        <v>10</v>
      </c>
      <c r="F515" s="11">
        <v>109</v>
      </c>
      <c r="G515" s="11">
        <v>4</v>
      </c>
      <c r="H515" s="11">
        <v>66</v>
      </c>
      <c r="I515" s="12">
        <v>10</v>
      </c>
      <c r="J515" s="2"/>
      <c r="K515" s="7"/>
      <c r="L515" s="7"/>
    </row>
    <row r="516" spans="5:12" x14ac:dyDescent="0.25">
      <c r="E516" s="16">
        <v>10</v>
      </c>
      <c r="F516" s="11">
        <v>80</v>
      </c>
      <c r="G516" s="11">
        <v>5</v>
      </c>
      <c r="H516" s="11">
        <v>36</v>
      </c>
      <c r="I516" s="12">
        <v>26</v>
      </c>
      <c r="J516" s="2"/>
      <c r="K516" s="7"/>
      <c r="L516" s="7"/>
    </row>
    <row r="517" spans="5:12" x14ac:dyDescent="0.25">
      <c r="E517" s="16">
        <v>11</v>
      </c>
      <c r="F517" s="11">
        <v>75</v>
      </c>
      <c r="G517" s="11">
        <v>14</v>
      </c>
      <c r="H517" s="11">
        <v>14</v>
      </c>
      <c r="I517" s="12">
        <v>26</v>
      </c>
      <c r="J517" s="2"/>
      <c r="K517" s="7"/>
      <c r="L517" s="7"/>
    </row>
    <row r="518" spans="5:12" x14ac:dyDescent="0.25">
      <c r="E518" s="16">
        <v>11</v>
      </c>
      <c r="F518" s="11">
        <v>7</v>
      </c>
      <c r="G518" s="11">
        <v>48</v>
      </c>
      <c r="H518" s="11">
        <v>45</v>
      </c>
      <c r="I518" s="12">
        <v>23</v>
      </c>
      <c r="J518" s="2"/>
      <c r="K518" s="7"/>
      <c r="L518" s="7"/>
    </row>
    <row r="519" spans="5:12" x14ac:dyDescent="0.25">
      <c r="E519" s="16">
        <v>11</v>
      </c>
      <c r="F519" s="11">
        <v>116</v>
      </c>
      <c r="G519" s="11">
        <v>31</v>
      </c>
      <c r="H519" s="11">
        <v>22</v>
      </c>
      <c r="I519" s="12">
        <v>28</v>
      </c>
      <c r="J519" s="2"/>
      <c r="K519" s="7"/>
      <c r="L519" s="7"/>
    </row>
    <row r="520" spans="5:12" x14ac:dyDescent="0.25">
      <c r="E520" s="16">
        <v>11</v>
      </c>
      <c r="F520" s="11">
        <v>24</v>
      </c>
      <c r="G520" s="11">
        <v>82</v>
      </c>
      <c r="H520" s="11">
        <v>24</v>
      </c>
      <c r="I520" s="12">
        <v>17</v>
      </c>
      <c r="J520" s="2"/>
      <c r="K520" s="7"/>
      <c r="L520" s="7"/>
    </row>
    <row r="521" spans="5:12" x14ac:dyDescent="0.25">
      <c r="E521" s="16">
        <v>11</v>
      </c>
      <c r="F521" s="11">
        <v>103</v>
      </c>
      <c r="G521" s="11">
        <v>42</v>
      </c>
      <c r="H521" s="11">
        <v>41</v>
      </c>
      <c r="I521" s="12">
        <v>34</v>
      </c>
      <c r="J521" s="2"/>
      <c r="K521" s="7"/>
      <c r="L521" s="7"/>
    </row>
    <row r="522" spans="5:12" x14ac:dyDescent="0.25">
      <c r="E522" s="16">
        <v>11</v>
      </c>
      <c r="F522" s="11">
        <v>89</v>
      </c>
      <c r="G522" s="11">
        <v>6</v>
      </c>
      <c r="H522" s="11">
        <v>38</v>
      </c>
      <c r="I522" s="12">
        <v>20</v>
      </c>
      <c r="J522" s="2"/>
      <c r="K522" s="7"/>
      <c r="L522" s="7"/>
    </row>
    <row r="523" spans="5:12" x14ac:dyDescent="0.25">
      <c r="E523" s="16">
        <v>11</v>
      </c>
      <c r="F523" s="11">
        <v>95</v>
      </c>
      <c r="G523" s="11">
        <v>49</v>
      </c>
      <c r="H523" s="11">
        <v>45</v>
      </c>
      <c r="I523" s="12">
        <v>26</v>
      </c>
      <c r="J523" s="2"/>
      <c r="K523" s="7"/>
      <c r="L523" s="7"/>
    </row>
    <row r="524" spans="5:12" x14ac:dyDescent="0.25">
      <c r="E524" s="16">
        <v>11</v>
      </c>
      <c r="F524" s="11">
        <v>97</v>
      </c>
      <c r="G524" s="11">
        <v>20</v>
      </c>
      <c r="H524" s="11">
        <v>10</v>
      </c>
      <c r="I524" s="12">
        <v>34</v>
      </c>
      <c r="J524" s="2"/>
      <c r="K524" s="7"/>
      <c r="L524" s="7"/>
    </row>
    <row r="525" spans="5:12" x14ac:dyDescent="0.25">
      <c r="E525" s="16">
        <v>11</v>
      </c>
      <c r="F525" s="11">
        <v>115</v>
      </c>
      <c r="G525" s="11">
        <v>55</v>
      </c>
      <c r="H525" s="11">
        <v>41</v>
      </c>
      <c r="I525" s="12">
        <v>40</v>
      </c>
      <c r="J525" s="2"/>
      <c r="K525" s="7"/>
      <c r="L525" s="7"/>
    </row>
    <row r="526" spans="5:12" x14ac:dyDescent="0.25">
      <c r="E526" s="16">
        <v>11</v>
      </c>
      <c r="F526" s="11">
        <v>39</v>
      </c>
      <c r="G526" s="11">
        <v>123</v>
      </c>
      <c r="H526" s="11">
        <v>14</v>
      </c>
      <c r="I526" s="12">
        <v>62</v>
      </c>
      <c r="J526" s="2"/>
      <c r="K526" s="7"/>
      <c r="L526" s="7"/>
    </row>
    <row r="527" spans="5:12" x14ac:dyDescent="0.25">
      <c r="E527" s="16">
        <v>11</v>
      </c>
      <c r="F527" s="11">
        <v>40</v>
      </c>
      <c r="G527" s="11">
        <v>83</v>
      </c>
      <c r="H527" s="11">
        <v>24</v>
      </c>
      <c r="I527" s="12">
        <v>27</v>
      </c>
      <c r="J527" s="2"/>
      <c r="K527" s="7"/>
      <c r="L527" s="7"/>
    </row>
    <row r="528" spans="5:12" x14ac:dyDescent="0.25">
      <c r="E528" s="16">
        <v>11</v>
      </c>
      <c r="F528" s="11">
        <v>57</v>
      </c>
      <c r="G528" s="11">
        <v>73</v>
      </c>
      <c r="H528" s="11">
        <v>38</v>
      </c>
      <c r="I528" s="12">
        <v>31</v>
      </c>
      <c r="J528" s="2"/>
      <c r="K528" s="7"/>
      <c r="L528" s="7"/>
    </row>
    <row r="529" spans="5:12" x14ac:dyDescent="0.25">
      <c r="E529" s="16">
        <v>11</v>
      </c>
      <c r="F529" s="11">
        <v>99</v>
      </c>
      <c r="G529" s="11">
        <v>41</v>
      </c>
      <c r="H529" s="11">
        <v>33</v>
      </c>
      <c r="I529" s="12">
        <v>7</v>
      </c>
      <c r="J529" s="2"/>
      <c r="K529" s="7"/>
      <c r="L529" s="7"/>
    </row>
    <row r="530" spans="5:12" x14ac:dyDescent="0.25">
      <c r="E530" s="16">
        <v>11</v>
      </c>
      <c r="F530" s="11">
        <v>85</v>
      </c>
      <c r="G530" s="11">
        <v>8</v>
      </c>
      <c r="H530" s="11">
        <v>28</v>
      </c>
      <c r="I530" s="12">
        <v>7</v>
      </c>
      <c r="J530" s="2"/>
      <c r="K530" s="7"/>
      <c r="L530" s="7"/>
    </row>
    <row r="531" spans="5:12" x14ac:dyDescent="0.25">
      <c r="E531" s="16">
        <v>11</v>
      </c>
      <c r="F531" s="11">
        <v>28</v>
      </c>
      <c r="G531" s="11">
        <v>47</v>
      </c>
      <c r="H531" s="11">
        <v>27</v>
      </c>
      <c r="I531" s="12">
        <v>20</v>
      </c>
      <c r="J531" s="2"/>
      <c r="K531" s="7"/>
      <c r="L531" s="7"/>
    </row>
    <row r="532" spans="5:12" x14ac:dyDescent="0.25">
      <c r="E532" s="16">
        <v>11</v>
      </c>
      <c r="F532" s="11">
        <v>98</v>
      </c>
      <c r="G532" s="11">
        <v>63</v>
      </c>
      <c r="H532" s="11">
        <v>48</v>
      </c>
      <c r="I532" s="12">
        <v>51</v>
      </c>
      <c r="J532" s="2"/>
      <c r="K532" s="7"/>
      <c r="L532" s="7"/>
    </row>
    <row r="533" spans="5:12" x14ac:dyDescent="0.25">
      <c r="E533" s="16">
        <v>11</v>
      </c>
      <c r="F533" s="11">
        <v>69</v>
      </c>
      <c r="G533" s="11">
        <v>34</v>
      </c>
      <c r="H533" s="11">
        <v>50</v>
      </c>
      <c r="I533" s="12">
        <v>68</v>
      </c>
      <c r="J533" s="2"/>
      <c r="K533" s="7"/>
      <c r="L533" s="7"/>
    </row>
    <row r="534" spans="5:12" x14ac:dyDescent="0.25">
      <c r="E534" s="16">
        <v>11</v>
      </c>
      <c r="F534" s="11">
        <v>121</v>
      </c>
      <c r="G534" s="11">
        <v>29</v>
      </c>
      <c r="H534" s="11">
        <v>28</v>
      </c>
      <c r="I534" s="12">
        <v>37</v>
      </c>
      <c r="J534" s="2"/>
      <c r="K534" s="7"/>
      <c r="L534" s="7"/>
    </row>
    <row r="535" spans="5:12" x14ac:dyDescent="0.25">
      <c r="E535" s="16">
        <v>11</v>
      </c>
      <c r="F535" s="11">
        <v>27</v>
      </c>
      <c r="G535" s="11">
        <v>19</v>
      </c>
      <c r="H535" s="11">
        <v>31</v>
      </c>
      <c r="I535" s="12">
        <v>34</v>
      </c>
      <c r="J535" s="2"/>
      <c r="K535" s="7"/>
      <c r="L535" s="7"/>
    </row>
    <row r="536" spans="5:12" x14ac:dyDescent="0.25">
      <c r="E536" s="16">
        <v>11</v>
      </c>
      <c r="F536" s="11">
        <v>56</v>
      </c>
      <c r="G536" s="11">
        <v>44</v>
      </c>
      <c r="H536" s="11">
        <v>32</v>
      </c>
      <c r="I536" s="12">
        <v>48</v>
      </c>
      <c r="J536" s="2"/>
      <c r="K536" s="7"/>
      <c r="L536" s="7"/>
    </row>
    <row r="537" spans="5:12" x14ac:dyDescent="0.25">
      <c r="E537" s="16">
        <v>11</v>
      </c>
      <c r="F537" s="11">
        <v>4</v>
      </c>
      <c r="G537" s="11">
        <v>22</v>
      </c>
      <c r="H537" s="11">
        <v>56</v>
      </c>
      <c r="I537" s="12">
        <v>31</v>
      </c>
      <c r="J537" s="2"/>
      <c r="K537" s="7"/>
      <c r="L537" s="7"/>
    </row>
    <row r="538" spans="5:12" x14ac:dyDescent="0.25">
      <c r="E538" s="16">
        <v>11</v>
      </c>
      <c r="F538" s="11">
        <v>2</v>
      </c>
      <c r="G538" s="11">
        <v>53</v>
      </c>
      <c r="H538" s="11">
        <v>14</v>
      </c>
      <c r="I538" s="12">
        <v>22</v>
      </c>
      <c r="J538" s="2"/>
      <c r="K538" s="7"/>
      <c r="L538" s="7"/>
    </row>
    <row r="539" spans="5:12" x14ac:dyDescent="0.25">
      <c r="E539" s="16">
        <v>11</v>
      </c>
      <c r="F539" s="11">
        <v>70</v>
      </c>
      <c r="G539" s="11">
        <v>117</v>
      </c>
      <c r="H539" s="11">
        <v>37</v>
      </c>
      <c r="I539" s="12">
        <v>6</v>
      </c>
      <c r="J539" s="2"/>
      <c r="K539" s="7"/>
      <c r="L539" s="7"/>
    </row>
    <row r="540" spans="5:12" x14ac:dyDescent="0.25">
      <c r="E540" s="16">
        <v>11</v>
      </c>
      <c r="F540" s="11">
        <v>94</v>
      </c>
      <c r="G540" s="11">
        <v>80</v>
      </c>
      <c r="H540" s="11">
        <v>27</v>
      </c>
      <c r="I540" s="12">
        <v>23</v>
      </c>
      <c r="J540" s="2"/>
      <c r="K540" s="7"/>
      <c r="L540" s="7"/>
    </row>
    <row r="541" spans="5:12" x14ac:dyDescent="0.25">
      <c r="E541" s="16">
        <v>11</v>
      </c>
      <c r="F541" s="11">
        <v>91</v>
      </c>
      <c r="G541" s="11">
        <v>5</v>
      </c>
      <c r="H541" s="11">
        <v>38</v>
      </c>
      <c r="I541" s="12">
        <v>17</v>
      </c>
      <c r="J541" s="2"/>
      <c r="K541" s="7"/>
      <c r="L541" s="7"/>
    </row>
    <row r="542" spans="5:12" x14ac:dyDescent="0.25">
      <c r="E542" s="16">
        <v>11</v>
      </c>
      <c r="F542" s="11">
        <v>68</v>
      </c>
      <c r="G542" s="11">
        <v>87</v>
      </c>
      <c r="H542" s="11">
        <v>7</v>
      </c>
      <c r="I542" s="12">
        <v>47</v>
      </c>
      <c r="J542" s="2"/>
      <c r="K542" s="7"/>
      <c r="L542" s="7"/>
    </row>
    <row r="543" spans="5:12" x14ac:dyDescent="0.25">
      <c r="E543" s="16">
        <v>11</v>
      </c>
      <c r="F543" s="11">
        <v>21</v>
      </c>
      <c r="G543" s="11">
        <v>52</v>
      </c>
      <c r="H543" s="11">
        <v>45</v>
      </c>
      <c r="I543" s="12">
        <v>10</v>
      </c>
      <c r="J543" s="2"/>
      <c r="K543" s="7"/>
      <c r="L543" s="7"/>
    </row>
    <row r="544" spans="5:12" x14ac:dyDescent="0.25">
      <c r="E544" s="16">
        <v>11</v>
      </c>
      <c r="F544" s="11">
        <v>86</v>
      </c>
      <c r="G544" s="11">
        <v>1</v>
      </c>
      <c r="H544" s="11">
        <v>28</v>
      </c>
      <c r="I544" s="12">
        <v>9</v>
      </c>
      <c r="J544" s="2"/>
      <c r="K544" s="7"/>
      <c r="L544" s="7"/>
    </row>
    <row r="545" spans="5:12" x14ac:dyDescent="0.25">
      <c r="E545" s="16">
        <v>11</v>
      </c>
      <c r="F545" s="11">
        <v>38</v>
      </c>
      <c r="G545" s="11">
        <v>60</v>
      </c>
      <c r="H545" s="11">
        <v>3</v>
      </c>
      <c r="I545" s="12">
        <v>17</v>
      </c>
      <c r="J545" s="2"/>
      <c r="K545" s="7"/>
      <c r="L545" s="7"/>
    </row>
    <row r="546" spans="5:12" x14ac:dyDescent="0.25">
      <c r="E546" s="16">
        <v>11</v>
      </c>
      <c r="F546" s="11">
        <v>65</v>
      </c>
      <c r="G546" s="11">
        <v>81</v>
      </c>
      <c r="H546" s="11">
        <v>32</v>
      </c>
      <c r="I546" s="12">
        <v>23</v>
      </c>
      <c r="J546" s="2"/>
      <c r="K546" s="7"/>
      <c r="L546" s="7"/>
    </row>
    <row r="547" spans="5:12" x14ac:dyDescent="0.25">
      <c r="E547" s="16">
        <v>11</v>
      </c>
      <c r="F547" s="11">
        <v>77</v>
      </c>
      <c r="G547" s="11">
        <v>11</v>
      </c>
      <c r="H547" s="11">
        <v>42</v>
      </c>
      <c r="I547" s="12">
        <v>34</v>
      </c>
      <c r="J547" s="2"/>
      <c r="K547" s="7"/>
      <c r="L547" s="7"/>
    </row>
    <row r="548" spans="5:12" x14ac:dyDescent="0.25">
      <c r="E548" s="16">
        <v>11</v>
      </c>
      <c r="F548" s="11">
        <v>105</v>
      </c>
      <c r="G548" s="11">
        <v>64</v>
      </c>
      <c r="H548" s="11">
        <v>41</v>
      </c>
      <c r="I548" s="12">
        <v>31</v>
      </c>
      <c r="J548" s="2"/>
      <c r="K548" s="7"/>
      <c r="L548" s="7"/>
    </row>
    <row r="549" spans="5:12" x14ac:dyDescent="0.25">
      <c r="E549" s="16">
        <v>11</v>
      </c>
      <c r="F549" s="11">
        <v>67</v>
      </c>
      <c r="G549" s="11">
        <v>124</v>
      </c>
      <c r="H549" s="11">
        <v>23</v>
      </c>
      <c r="I549" s="12">
        <v>28</v>
      </c>
      <c r="J549" s="2"/>
      <c r="K549" s="7"/>
      <c r="L549" s="7"/>
    </row>
    <row r="550" spans="5:12" x14ac:dyDescent="0.25">
      <c r="E550" s="16">
        <v>11</v>
      </c>
      <c r="F550" s="11">
        <v>15</v>
      </c>
      <c r="G550" s="11">
        <v>122</v>
      </c>
      <c r="H550" s="11">
        <v>29</v>
      </c>
      <c r="I550" s="12">
        <v>24</v>
      </c>
      <c r="J550" s="2"/>
      <c r="K550" s="7"/>
      <c r="L550" s="7"/>
    </row>
    <row r="551" spans="5:12" x14ac:dyDescent="0.25">
      <c r="E551" s="16">
        <v>11</v>
      </c>
      <c r="F551" s="11">
        <v>3</v>
      </c>
      <c r="G551" s="11">
        <v>100</v>
      </c>
      <c r="H551" s="11">
        <v>24</v>
      </c>
      <c r="I551" s="12">
        <v>29</v>
      </c>
      <c r="J551" s="2"/>
      <c r="K551" s="7"/>
      <c r="L551" s="7"/>
    </row>
    <row r="552" spans="5:12" x14ac:dyDescent="0.25">
      <c r="E552" s="16">
        <v>11</v>
      </c>
      <c r="F552" s="11">
        <v>78</v>
      </c>
      <c r="G552" s="11">
        <v>120</v>
      </c>
      <c r="H552" s="11">
        <v>55</v>
      </c>
      <c r="I552" s="12">
        <v>34</v>
      </c>
      <c r="J552" s="2"/>
      <c r="K552" s="7"/>
      <c r="L552" s="7"/>
    </row>
    <row r="553" spans="5:12" x14ac:dyDescent="0.25">
      <c r="E553" s="16">
        <v>11</v>
      </c>
      <c r="F553" s="11">
        <v>108</v>
      </c>
      <c r="G553" s="11">
        <v>51</v>
      </c>
      <c r="H553" s="11">
        <v>38</v>
      </c>
      <c r="I553" s="12">
        <v>31</v>
      </c>
      <c r="J553" s="2"/>
      <c r="K553" s="7"/>
      <c r="L553" s="7"/>
    </row>
    <row r="554" spans="5:12" x14ac:dyDescent="0.25">
      <c r="E554" s="16">
        <v>11</v>
      </c>
      <c r="F554" s="11">
        <v>36</v>
      </c>
      <c r="G554" s="11">
        <v>107</v>
      </c>
      <c r="H554" s="11">
        <v>7</v>
      </c>
      <c r="I554" s="12">
        <v>41</v>
      </c>
      <c r="J554" s="2"/>
      <c r="K554" s="7"/>
      <c r="L554" s="7"/>
    </row>
    <row r="555" spans="5:12" x14ac:dyDescent="0.25">
      <c r="E555" s="16">
        <v>11</v>
      </c>
      <c r="F555" s="11">
        <v>71</v>
      </c>
      <c r="G555" s="11">
        <v>88</v>
      </c>
      <c r="H555" s="11">
        <v>24</v>
      </c>
      <c r="I555" s="12">
        <v>14</v>
      </c>
      <c r="J555" s="2"/>
      <c r="K555" s="7"/>
      <c r="L555" s="7"/>
    </row>
    <row r="556" spans="5:12" x14ac:dyDescent="0.25">
      <c r="E556" s="16">
        <v>11</v>
      </c>
      <c r="F556" s="11">
        <v>96</v>
      </c>
      <c r="G556" s="11">
        <v>43</v>
      </c>
      <c r="H556" s="11">
        <v>10</v>
      </c>
      <c r="I556" s="12">
        <v>23</v>
      </c>
      <c r="J556" s="2"/>
      <c r="K556" s="7"/>
      <c r="L556" s="7"/>
    </row>
    <row r="557" spans="5:12" x14ac:dyDescent="0.25">
      <c r="E557" s="16">
        <v>11</v>
      </c>
      <c r="F557" s="11">
        <v>102</v>
      </c>
      <c r="G557" s="11">
        <v>46</v>
      </c>
      <c r="H557" s="11">
        <v>55</v>
      </c>
      <c r="I557" s="12">
        <v>62</v>
      </c>
      <c r="J557" s="2"/>
      <c r="K557" s="7"/>
      <c r="L557" s="7"/>
    </row>
    <row r="558" spans="5:12" x14ac:dyDescent="0.25">
      <c r="E558" s="16">
        <v>11</v>
      </c>
      <c r="F558" s="11">
        <v>9</v>
      </c>
      <c r="G558" s="11">
        <v>33</v>
      </c>
      <c r="H558" s="11">
        <v>0</v>
      </c>
      <c r="I558" s="12">
        <v>38</v>
      </c>
      <c r="J558" s="2"/>
      <c r="K558" s="7"/>
      <c r="L558" s="7"/>
    </row>
    <row r="559" spans="5:12" x14ac:dyDescent="0.25">
      <c r="E559" s="16">
        <v>11</v>
      </c>
      <c r="F559" s="11">
        <v>23</v>
      </c>
      <c r="G559" s="11">
        <v>110</v>
      </c>
      <c r="H559" s="11">
        <v>33</v>
      </c>
      <c r="I559" s="12">
        <v>11</v>
      </c>
      <c r="J559" s="2"/>
      <c r="K559" s="7"/>
      <c r="L559" s="7"/>
    </row>
    <row r="560" spans="5:12" x14ac:dyDescent="0.25">
      <c r="E560" s="16">
        <v>11</v>
      </c>
      <c r="F560" s="11">
        <v>50</v>
      </c>
      <c r="G560" s="11">
        <v>62</v>
      </c>
      <c r="H560" s="11">
        <v>37</v>
      </c>
      <c r="I560" s="12">
        <v>17</v>
      </c>
      <c r="J560" s="2"/>
      <c r="K560" s="7"/>
      <c r="L560" s="7"/>
    </row>
    <row r="561" spans="5:12" x14ac:dyDescent="0.25">
      <c r="E561" s="16">
        <v>11</v>
      </c>
      <c r="F561" s="11">
        <v>101</v>
      </c>
      <c r="G561" s="11">
        <v>18</v>
      </c>
      <c r="H561" s="11">
        <v>24</v>
      </c>
      <c r="I561" s="12">
        <v>31</v>
      </c>
      <c r="J561" s="2"/>
      <c r="K561" s="7"/>
      <c r="L561" s="7"/>
    </row>
    <row r="562" spans="5:12" x14ac:dyDescent="0.25">
      <c r="E562" s="16">
        <v>11</v>
      </c>
      <c r="F562" s="11">
        <v>54</v>
      </c>
      <c r="G562" s="11">
        <v>106</v>
      </c>
      <c r="H562" s="11">
        <v>37</v>
      </c>
      <c r="I562" s="12">
        <v>23</v>
      </c>
      <c r="J562" s="2"/>
      <c r="K562" s="7"/>
      <c r="L562" s="7"/>
    </row>
    <row r="563" spans="5:12" x14ac:dyDescent="0.25">
      <c r="E563" s="16">
        <v>11</v>
      </c>
      <c r="F563" s="11">
        <v>35</v>
      </c>
      <c r="G563" s="11">
        <v>12</v>
      </c>
      <c r="H563" s="11">
        <v>14</v>
      </c>
      <c r="I563" s="12">
        <v>49</v>
      </c>
      <c r="J563" s="2"/>
      <c r="K563" s="7"/>
      <c r="L563" s="7"/>
    </row>
    <row r="564" spans="5:12" x14ac:dyDescent="0.25">
      <c r="E564" s="16">
        <v>11</v>
      </c>
      <c r="F564" s="11">
        <v>61</v>
      </c>
      <c r="G564" s="11">
        <v>114</v>
      </c>
      <c r="H564" s="11">
        <v>26</v>
      </c>
      <c r="I564" s="12">
        <v>27</v>
      </c>
      <c r="J564" s="2"/>
      <c r="K564" s="7"/>
      <c r="L564" s="7"/>
    </row>
    <row r="565" spans="5:12" x14ac:dyDescent="0.25">
      <c r="E565" s="16">
        <v>11</v>
      </c>
      <c r="F565" s="11">
        <v>92</v>
      </c>
      <c r="G565" s="11">
        <v>93</v>
      </c>
      <c r="H565" s="11">
        <v>34</v>
      </c>
      <c r="I565" s="12">
        <v>6</v>
      </c>
      <c r="J565" s="2"/>
      <c r="K565" s="7"/>
      <c r="L565" s="7"/>
    </row>
    <row r="566" spans="5:12" x14ac:dyDescent="0.25">
      <c r="E566" s="16">
        <v>11</v>
      </c>
      <c r="F566" s="11">
        <v>13</v>
      </c>
      <c r="G566" s="11">
        <v>74</v>
      </c>
      <c r="H566" s="11">
        <v>6</v>
      </c>
      <c r="I566" s="12">
        <v>21</v>
      </c>
      <c r="J566" s="2"/>
      <c r="K566" s="7"/>
      <c r="L566" s="7"/>
    </row>
    <row r="567" spans="5:12" x14ac:dyDescent="0.25">
      <c r="E567" s="16">
        <v>11</v>
      </c>
      <c r="F567" s="11">
        <v>16</v>
      </c>
      <c r="G567" s="11">
        <v>37</v>
      </c>
      <c r="H567" s="11">
        <v>52</v>
      </c>
      <c r="I567" s="12">
        <v>13</v>
      </c>
      <c r="J567" s="2"/>
      <c r="K567" s="7"/>
      <c r="L567" s="7"/>
    </row>
    <row r="568" spans="5:12" x14ac:dyDescent="0.25">
      <c r="E568" s="16">
        <v>11</v>
      </c>
      <c r="F568" s="11">
        <v>17</v>
      </c>
      <c r="G568" s="11">
        <v>79</v>
      </c>
      <c r="H568" s="11">
        <v>17</v>
      </c>
      <c r="I568" s="12">
        <v>59</v>
      </c>
      <c r="J568" s="2"/>
      <c r="K568" s="7"/>
      <c r="L568" s="7"/>
    </row>
    <row r="569" spans="5:12" x14ac:dyDescent="0.25">
      <c r="E569" s="16">
        <v>11</v>
      </c>
      <c r="F569" s="11">
        <v>118</v>
      </c>
      <c r="G569" s="11">
        <v>111</v>
      </c>
      <c r="H569" s="11">
        <v>34</v>
      </c>
      <c r="I569" s="12">
        <v>15</v>
      </c>
      <c r="J569" s="2"/>
      <c r="K569" s="7"/>
      <c r="L569" s="7"/>
    </row>
    <row r="570" spans="5:12" x14ac:dyDescent="0.25">
      <c r="E570" s="16">
        <v>11</v>
      </c>
      <c r="F570" s="11">
        <v>119</v>
      </c>
      <c r="G570" s="11">
        <v>109</v>
      </c>
      <c r="H570" s="11">
        <v>36</v>
      </c>
      <c r="I570" s="12">
        <v>44</v>
      </c>
      <c r="J570" s="2"/>
      <c r="K570" s="7"/>
      <c r="L570" s="7"/>
    </row>
    <row r="571" spans="5:12" x14ac:dyDescent="0.25">
      <c r="E571" s="16">
        <v>11</v>
      </c>
      <c r="F571" s="11">
        <v>66</v>
      </c>
      <c r="G571" s="11">
        <v>32</v>
      </c>
      <c r="H571" s="11">
        <v>36</v>
      </c>
      <c r="I571" s="12">
        <v>52</v>
      </c>
      <c r="J571" s="2"/>
      <c r="K571" s="7"/>
      <c r="L571" s="7"/>
    </row>
    <row r="572" spans="5:12" x14ac:dyDescent="0.25">
      <c r="E572" s="16">
        <v>12</v>
      </c>
      <c r="F572" s="11">
        <v>10</v>
      </c>
      <c r="G572" s="11">
        <v>75</v>
      </c>
      <c r="H572" s="11">
        <v>52</v>
      </c>
      <c r="I572" s="12">
        <v>27</v>
      </c>
      <c r="J572" s="2"/>
      <c r="K572" s="7"/>
      <c r="L572" s="7"/>
    </row>
    <row r="573" spans="5:12" x14ac:dyDescent="0.25">
      <c r="E573" s="16">
        <v>12</v>
      </c>
      <c r="F573" s="11">
        <v>72</v>
      </c>
      <c r="G573" s="11">
        <v>104</v>
      </c>
      <c r="H573" s="11">
        <v>31</v>
      </c>
      <c r="I573" s="12">
        <v>24</v>
      </c>
      <c r="J573" s="2"/>
      <c r="K573" s="7"/>
      <c r="L573" s="7"/>
    </row>
    <row r="574" spans="5:12" x14ac:dyDescent="0.25">
      <c r="E574" s="16">
        <v>12</v>
      </c>
      <c r="F574" s="11">
        <v>115</v>
      </c>
      <c r="G574" s="11">
        <v>69</v>
      </c>
      <c r="H574" s="11">
        <v>13</v>
      </c>
      <c r="I574" s="12">
        <v>37</v>
      </c>
      <c r="J574" s="2"/>
      <c r="K574" s="7"/>
      <c r="L574" s="7"/>
    </row>
    <row r="575" spans="5:12" x14ac:dyDescent="0.25">
      <c r="E575" s="16">
        <v>12</v>
      </c>
      <c r="F575" s="11">
        <v>29</v>
      </c>
      <c r="G575" s="11">
        <v>30</v>
      </c>
      <c r="H575" s="11">
        <v>24</v>
      </c>
      <c r="I575" s="12">
        <v>34</v>
      </c>
      <c r="J575" s="2"/>
      <c r="K575" s="7"/>
      <c r="L575" s="7"/>
    </row>
    <row r="576" spans="5:12" x14ac:dyDescent="0.25">
      <c r="E576" s="16">
        <v>12</v>
      </c>
      <c r="F576" s="11">
        <v>1</v>
      </c>
      <c r="G576" s="11">
        <v>35</v>
      </c>
      <c r="H576" s="11">
        <v>21</v>
      </c>
      <c r="I576" s="12">
        <v>7</v>
      </c>
      <c r="J576" s="2"/>
      <c r="K576" s="7"/>
      <c r="L576" s="7"/>
    </row>
    <row r="577" spans="5:12" x14ac:dyDescent="0.25">
      <c r="E577" s="16">
        <v>12</v>
      </c>
      <c r="F577" s="11">
        <v>52</v>
      </c>
      <c r="G577" s="11">
        <v>31</v>
      </c>
      <c r="H577" s="11">
        <v>14</v>
      </c>
      <c r="I577" s="12">
        <v>41</v>
      </c>
      <c r="J577" s="2"/>
      <c r="K577" s="7"/>
      <c r="L577" s="7"/>
    </row>
    <row r="578" spans="5:12" x14ac:dyDescent="0.25">
      <c r="E578" s="16">
        <v>12</v>
      </c>
      <c r="F578" s="11">
        <v>57</v>
      </c>
      <c r="G578" s="11">
        <v>40</v>
      </c>
      <c r="H578" s="11">
        <v>42</v>
      </c>
      <c r="I578" s="12">
        <v>17</v>
      </c>
      <c r="J578" s="2"/>
      <c r="K578" s="7"/>
      <c r="L578" s="7"/>
    </row>
    <row r="579" spans="5:12" x14ac:dyDescent="0.25">
      <c r="E579" s="16">
        <v>12</v>
      </c>
      <c r="F579" s="11">
        <v>58</v>
      </c>
      <c r="G579" s="11">
        <v>73</v>
      </c>
      <c r="H579" s="11">
        <v>20</v>
      </c>
      <c r="I579" s="12">
        <v>23</v>
      </c>
      <c r="J579" s="2"/>
      <c r="K579" s="7"/>
      <c r="L579" s="7"/>
    </row>
    <row r="580" spans="5:12" x14ac:dyDescent="0.25">
      <c r="E580" s="16">
        <v>12</v>
      </c>
      <c r="F580" s="11">
        <v>8</v>
      </c>
      <c r="G580" s="11">
        <v>97</v>
      </c>
      <c r="H580" s="11">
        <v>32</v>
      </c>
      <c r="I580" s="12">
        <v>63</v>
      </c>
      <c r="J580" s="2"/>
      <c r="K580" s="7"/>
      <c r="L580" s="7"/>
    </row>
    <row r="581" spans="5:12" x14ac:dyDescent="0.25">
      <c r="E581" s="16">
        <v>12</v>
      </c>
      <c r="F581" s="11">
        <v>81</v>
      </c>
      <c r="G581" s="11">
        <v>39</v>
      </c>
      <c r="H581" s="11">
        <v>45</v>
      </c>
      <c r="I581" s="12">
        <v>22</v>
      </c>
      <c r="J581" s="2"/>
      <c r="K581" s="7"/>
      <c r="L581" s="7"/>
    </row>
    <row r="582" spans="5:12" x14ac:dyDescent="0.25">
      <c r="E582" s="16">
        <v>12</v>
      </c>
      <c r="F582" s="11">
        <v>14</v>
      </c>
      <c r="G582" s="11">
        <v>44</v>
      </c>
      <c r="H582" s="11">
        <v>24</v>
      </c>
      <c r="I582" s="12">
        <v>31</v>
      </c>
      <c r="J582" s="2"/>
      <c r="K582" s="7"/>
      <c r="L582" s="7"/>
    </row>
    <row r="583" spans="5:12" x14ac:dyDescent="0.25">
      <c r="E583" s="16">
        <v>12</v>
      </c>
      <c r="F583" s="11">
        <v>107</v>
      </c>
      <c r="G583" s="11">
        <v>18</v>
      </c>
      <c r="H583" s="11">
        <v>23</v>
      </c>
      <c r="I583" s="12">
        <v>21</v>
      </c>
      <c r="J583" s="2"/>
      <c r="K583" s="7"/>
      <c r="L583" s="7"/>
    </row>
    <row r="584" spans="5:12" x14ac:dyDescent="0.25">
      <c r="E584" s="16">
        <v>12</v>
      </c>
      <c r="F584" s="11">
        <v>20</v>
      </c>
      <c r="G584" s="11">
        <v>85</v>
      </c>
      <c r="H584" s="11">
        <v>3</v>
      </c>
      <c r="I584" s="12">
        <v>10</v>
      </c>
      <c r="J584" s="2"/>
      <c r="K584" s="7"/>
      <c r="L584" s="7"/>
    </row>
    <row r="585" spans="5:12" x14ac:dyDescent="0.25">
      <c r="E585" s="16">
        <v>12</v>
      </c>
      <c r="F585" s="11">
        <v>51</v>
      </c>
      <c r="G585" s="11">
        <v>36</v>
      </c>
      <c r="H585" s="11">
        <v>44</v>
      </c>
      <c r="I585" s="12">
        <v>41</v>
      </c>
      <c r="J585" s="2"/>
      <c r="K585" s="7"/>
      <c r="L585" s="7"/>
    </row>
    <row r="586" spans="5:12" x14ac:dyDescent="0.25">
      <c r="E586" s="16">
        <v>12</v>
      </c>
      <c r="F586" s="11">
        <v>62</v>
      </c>
      <c r="G586" s="11">
        <v>6</v>
      </c>
      <c r="H586" s="11">
        <v>45</v>
      </c>
      <c r="I586" s="12">
        <v>14</v>
      </c>
      <c r="J586" s="2"/>
      <c r="K586" s="7"/>
      <c r="L586" s="7"/>
    </row>
    <row r="587" spans="5:12" x14ac:dyDescent="0.25">
      <c r="E587" s="16">
        <v>12</v>
      </c>
      <c r="F587" s="11">
        <v>13</v>
      </c>
      <c r="G587" s="11">
        <v>116</v>
      </c>
      <c r="H587" s="11">
        <v>23</v>
      </c>
      <c r="I587" s="12">
        <v>30</v>
      </c>
      <c r="J587" s="2"/>
      <c r="K587" s="7"/>
      <c r="L587" s="7"/>
    </row>
    <row r="588" spans="5:12" x14ac:dyDescent="0.25">
      <c r="E588" s="16">
        <v>12</v>
      </c>
      <c r="F588" s="11">
        <v>19</v>
      </c>
      <c r="G588" s="11">
        <v>56</v>
      </c>
      <c r="H588" s="11">
        <v>30</v>
      </c>
      <c r="I588" s="12">
        <v>16</v>
      </c>
      <c r="J588" s="2"/>
      <c r="K588" s="7"/>
      <c r="L588" s="7"/>
    </row>
    <row r="589" spans="5:12" x14ac:dyDescent="0.25">
      <c r="E589" s="16">
        <v>12</v>
      </c>
      <c r="F589" s="11">
        <v>22</v>
      </c>
      <c r="G589" s="11">
        <v>118</v>
      </c>
      <c r="H589" s="11">
        <v>3</v>
      </c>
      <c r="I589" s="12">
        <v>38</v>
      </c>
      <c r="J589" s="2"/>
      <c r="K589" s="7"/>
      <c r="L589" s="7"/>
    </row>
    <row r="590" spans="5:12" x14ac:dyDescent="0.25">
      <c r="E590" s="16">
        <v>12</v>
      </c>
      <c r="F590" s="11">
        <v>122</v>
      </c>
      <c r="G590" s="11">
        <v>27</v>
      </c>
      <c r="H590" s="11">
        <v>23</v>
      </c>
      <c r="I590" s="12">
        <v>29</v>
      </c>
      <c r="J590" s="2"/>
      <c r="K590" s="7"/>
      <c r="L590" s="7"/>
    </row>
    <row r="591" spans="5:12" x14ac:dyDescent="0.25">
      <c r="E591" s="16">
        <v>12</v>
      </c>
      <c r="F591" s="11">
        <v>108</v>
      </c>
      <c r="G591" s="11">
        <v>54</v>
      </c>
      <c r="H591" s="11">
        <v>9</v>
      </c>
      <c r="I591" s="12">
        <v>46</v>
      </c>
      <c r="J591" s="2"/>
      <c r="K591" s="7"/>
      <c r="L591" s="7"/>
    </row>
    <row r="592" spans="5:12" x14ac:dyDescent="0.25">
      <c r="E592" s="16">
        <v>12</v>
      </c>
      <c r="F592" s="11">
        <v>109</v>
      </c>
      <c r="G592" s="11">
        <v>91</v>
      </c>
      <c r="H592" s="11">
        <v>38</v>
      </c>
      <c r="I592" s="12">
        <v>28</v>
      </c>
      <c r="J592" s="2"/>
      <c r="K592" s="7"/>
      <c r="L592" s="7"/>
    </row>
    <row r="593" spans="5:12" x14ac:dyDescent="0.25">
      <c r="E593" s="16">
        <v>12</v>
      </c>
      <c r="F593" s="11">
        <v>53</v>
      </c>
      <c r="G593" s="11">
        <v>15</v>
      </c>
      <c r="H593" s="11">
        <v>19</v>
      </c>
      <c r="I593" s="12">
        <v>29</v>
      </c>
      <c r="J593" s="2"/>
      <c r="K593" s="7"/>
      <c r="L593" s="7"/>
    </row>
    <row r="594" spans="5:12" x14ac:dyDescent="0.25">
      <c r="E594" s="16">
        <v>12</v>
      </c>
      <c r="F594" s="11">
        <v>55</v>
      </c>
      <c r="G594" s="11">
        <v>90</v>
      </c>
      <c r="H594" s="11">
        <v>40</v>
      </c>
      <c r="I594" s="12">
        <v>9</v>
      </c>
      <c r="J594" s="2"/>
      <c r="K594" s="7"/>
      <c r="L594" s="7"/>
    </row>
    <row r="595" spans="5:12" x14ac:dyDescent="0.25">
      <c r="E595" s="16">
        <v>12</v>
      </c>
      <c r="F595" s="11">
        <v>5</v>
      </c>
      <c r="G595" s="11">
        <v>119</v>
      </c>
      <c r="H595" s="11">
        <v>46</v>
      </c>
      <c r="I595" s="12">
        <v>7</v>
      </c>
      <c r="J595" s="2"/>
      <c r="K595" s="7"/>
      <c r="L595" s="7"/>
    </row>
    <row r="596" spans="5:12" x14ac:dyDescent="0.25">
      <c r="E596" s="16">
        <v>12</v>
      </c>
      <c r="F596" s="11">
        <v>65</v>
      </c>
      <c r="G596" s="11">
        <v>60</v>
      </c>
      <c r="H596" s="11">
        <v>38</v>
      </c>
      <c r="I596" s="12">
        <v>14</v>
      </c>
      <c r="J596" s="2"/>
      <c r="K596" s="7"/>
      <c r="L596" s="7"/>
    </row>
    <row r="597" spans="5:12" x14ac:dyDescent="0.25">
      <c r="E597" s="16">
        <v>12</v>
      </c>
      <c r="F597" s="11">
        <v>123</v>
      </c>
      <c r="G597" s="11">
        <v>76</v>
      </c>
      <c r="H597" s="11">
        <v>14</v>
      </c>
      <c r="I597" s="12">
        <v>21</v>
      </c>
      <c r="J597" s="2"/>
      <c r="K597" s="7"/>
      <c r="L597" s="7"/>
    </row>
    <row r="598" spans="5:12" x14ac:dyDescent="0.25">
      <c r="E598" s="16">
        <v>12</v>
      </c>
      <c r="F598" s="11">
        <v>78</v>
      </c>
      <c r="G598" s="11">
        <v>103</v>
      </c>
      <c r="H598" s="11">
        <v>59</v>
      </c>
      <c r="I598" s="12">
        <v>21</v>
      </c>
      <c r="J598" s="2"/>
      <c r="K598" s="7"/>
      <c r="L598" s="7"/>
    </row>
    <row r="599" spans="5:12" x14ac:dyDescent="0.25">
      <c r="E599" s="16">
        <v>12</v>
      </c>
      <c r="F599" s="11">
        <v>21</v>
      </c>
      <c r="G599" s="11">
        <v>70</v>
      </c>
      <c r="H599" s="11">
        <v>62</v>
      </c>
      <c r="I599" s="12">
        <v>48</v>
      </c>
      <c r="J599" s="2"/>
      <c r="K599" s="7"/>
      <c r="L599" s="7"/>
    </row>
    <row r="600" spans="5:12" x14ac:dyDescent="0.25">
      <c r="E600" s="16">
        <v>12</v>
      </c>
      <c r="F600" s="11">
        <v>12</v>
      </c>
      <c r="G600" s="11">
        <v>23</v>
      </c>
      <c r="H600" s="11">
        <v>42</v>
      </c>
      <c r="I600" s="12">
        <v>14</v>
      </c>
      <c r="J600" s="2"/>
      <c r="K600" s="7"/>
      <c r="L600" s="7"/>
    </row>
    <row r="601" spans="5:12" x14ac:dyDescent="0.25">
      <c r="E601" s="16">
        <v>12</v>
      </c>
      <c r="F601" s="11">
        <v>84</v>
      </c>
      <c r="G601" s="11">
        <v>92</v>
      </c>
      <c r="H601" s="11">
        <v>36</v>
      </c>
      <c r="I601" s="12">
        <v>14</v>
      </c>
      <c r="J601" s="2"/>
      <c r="K601" s="7"/>
      <c r="L601" s="7"/>
    </row>
    <row r="602" spans="5:12" x14ac:dyDescent="0.25">
      <c r="E602" s="16">
        <v>12</v>
      </c>
      <c r="F602" s="11">
        <v>34</v>
      </c>
      <c r="G602" s="11">
        <v>25</v>
      </c>
      <c r="H602" s="11">
        <v>42</v>
      </c>
      <c r="I602" s="12">
        <v>24</v>
      </c>
      <c r="J602" s="2"/>
      <c r="K602" s="7"/>
      <c r="L602" s="7"/>
    </row>
    <row r="603" spans="5:12" x14ac:dyDescent="0.25">
      <c r="E603" s="16">
        <v>12</v>
      </c>
      <c r="F603" s="11">
        <v>67</v>
      </c>
      <c r="G603" s="11">
        <v>66</v>
      </c>
      <c r="H603" s="11">
        <v>24</v>
      </c>
      <c r="I603" s="12">
        <v>31</v>
      </c>
      <c r="J603" s="2"/>
      <c r="K603" s="7"/>
      <c r="L603" s="7"/>
    </row>
    <row r="604" spans="5:12" x14ac:dyDescent="0.25">
      <c r="E604" s="16">
        <v>12</v>
      </c>
      <c r="F604" s="11">
        <v>88</v>
      </c>
      <c r="G604" s="11">
        <v>59</v>
      </c>
      <c r="H604" s="11">
        <v>12</v>
      </c>
      <c r="I604" s="12">
        <v>20</v>
      </c>
      <c r="J604" s="2"/>
      <c r="K604" s="7"/>
      <c r="L604" s="7"/>
    </row>
    <row r="605" spans="5:12" x14ac:dyDescent="0.25">
      <c r="E605" s="16">
        <v>12</v>
      </c>
      <c r="F605" s="11">
        <v>64</v>
      </c>
      <c r="G605" s="11">
        <v>102</v>
      </c>
      <c r="H605" s="11">
        <v>21</v>
      </c>
      <c r="I605" s="12">
        <v>10</v>
      </c>
      <c r="J605" s="2"/>
      <c r="K605" s="7"/>
      <c r="L605" s="7"/>
    </row>
    <row r="606" spans="5:12" x14ac:dyDescent="0.25">
      <c r="E606" s="16">
        <v>12</v>
      </c>
      <c r="F606" s="11">
        <v>74</v>
      </c>
      <c r="G606" s="11">
        <v>117</v>
      </c>
      <c r="H606" s="11">
        <v>38</v>
      </c>
      <c r="I606" s="12">
        <v>0</v>
      </c>
      <c r="J606" s="2"/>
      <c r="K606" s="7"/>
      <c r="L606" s="7"/>
    </row>
    <row r="607" spans="5:12" x14ac:dyDescent="0.25">
      <c r="E607" s="16">
        <v>12</v>
      </c>
      <c r="F607" s="11">
        <v>38</v>
      </c>
      <c r="G607" s="11">
        <v>83</v>
      </c>
      <c r="H607" s="11">
        <v>17</v>
      </c>
      <c r="I607" s="12">
        <v>20</v>
      </c>
      <c r="J607" s="2"/>
      <c r="K607" s="7"/>
      <c r="L607" s="7"/>
    </row>
    <row r="608" spans="5:12" x14ac:dyDescent="0.25">
      <c r="E608" s="16">
        <v>12</v>
      </c>
      <c r="F608" s="11">
        <v>105</v>
      </c>
      <c r="G608" s="11">
        <v>7</v>
      </c>
      <c r="H608" s="11">
        <v>34</v>
      </c>
      <c r="I608" s="12">
        <v>41</v>
      </c>
      <c r="J608" s="2"/>
      <c r="K608" s="7"/>
      <c r="L608" s="7"/>
    </row>
    <row r="609" spans="5:12" x14ac:dyDescent="0.25">
      <c r="E609" s="16">
        <v>12</v>
      </c>
      <c r="F609" s="11">
        <v>50</v>
      </c>
      <c r="G609" s="11">
        <v>61</v>
      </c>
      <c r="H609" s="11">
        <v>41</v>
      </c>
      <c r="I609" s="12">
        <v>35</v>
      </c>
      <c r="J609" s="2"/>
      <c r="K609" s="7"/>
      <c r="L609" s="7"/>
    </row>
    <row r="610" spans="5:12" x14ac:dyDescent="0.25">
      <c r="E610" s="16">
        <v>12</v>
      </c>
      <c r="F610" s="11">
        <v>106</v>
      </c>
      <c r="G610" s="11">
        <v>26</v>
      </c>
      <c r="H610" s="11">
        <v>23</v>
      </c>
      <c r="I610" s="12">
        <v>28</v>
      </c>
      <c r="J610" s="2"/>
      <c r="K610" s="7"/>
      <c r="L610" s="7"/>
    </row>
    <row r="611" spans="5:12" x14ac:dyDescent="0.25">
      <c r="E611" s="16">
        <v>12</v>
      </c>
      <c r="F611" s="11">
        <v>110</v>
      </c>
      <c r="G611" s="11">
        <v>124</v>
      </c>
      <c r="H611" s="11">
        <v>23</v>
      </c>
      <c r="I611" s="12">
        <v>28</v>
      </c>
      <c r="J611" s="2"/>
      <c r="K611" s="7"/>
      <c r="L611" s="7"/>
    </row>
    <row r="612" spans="5:12" x14ac:dyDescent="0.25">
      <c r="E612" s="16">
        <v>12</v>
      </c>
      <c r="F612" s="11">
        <v>46</v>
      </c>
      <c r="G612" s="11">
        <v>112</v>
      </c>
      <c r="H612" s="11">
        <v>41</v>
      </c>
      <c r="I612" s="12">
        <v>48</v>
      </c>
      <c r="J612" s="2"/>
      <c r="K612" s="7"/>
      <c r="L612" s="7"/>
    </row>
    <row r="613" spans="5:12" x14ac:dyDescent="0.25">
      <c r="E613" s="16">
        <v>12</v>
      </c>
      <c r="F613" s="11">
        <v>48</v>
      </c>
      <c r="G613" s="11">
        <v>71</v>
      </c>
      <c r="H613" s="11">
        <v>42</v>
      </c>
      <c r="I613" s="12">
        <v>16</v>
      </c>
      <c r="J613" s="2"/>
      <c r="K613" s="7"/>
      <c r="L613" s="7"/>
    </row>
    <row r="614" spans="5:12" x14ac:dyDescent="0.25">
      <c r="E614" s="16">
        <v>12</v>
      </c>
      <c r="F614" s="11">
        <v>37</v>
      </c>
      <c r="G614" s="11">
        <v>113</v>
      </c>
      <c r="H614" s="11">
        <v>27</v>
      </c>
      <c r="I614" s="12">
        <v>34</v>
      </c>
      <c r="J614" s="2"/>
      <c r="K614" s="7"/>
      <c r="L614" s="7"/>
    </row>
    <row r="615" spans="5:12" x14ac:dyDescent="0.25">
      <c r="E615" s="16">
        <v>12</v>
      </c>
      <c r="F615" s="11">
        <v>114</v>
      </c>
      <c r="G615" s="11">
        <v>98</v>
      </c>
      <c r="H615" s="11">
        <v>41</v>
      </c>
      <c r="I615" s="12">
        <v>18</v>
      </c>
      <c r="J615" s="2"/>
      <c r="K615" s="7"/>
      <c r="L615" s="7"/>
    </row>
    <row r="616" spans="5:12" x14ac:dyDescent="0.25">
      <c r="E616" s="16">
        <v>12</v>
      </c>
      <c r="F616" s="11">
        <v>120</v>
      </c>
      <c r="G616" s="11">
        <v>77</v>
      </c>
      <c r="H616" s="11">
        <v>49</v>
      </c>
      <c r="I616" s="12">
        <v>50</v>
      </c>
      <c r="J616" s="2"/>
      <c r="K616" s="7"/>
      <c r="L616" s="7"/>
    </row>
    <row r="617" spans="5:12" x14ac:dyDescent="0.25">
      <c r="E617" s="16">
        <v>12</v>
      </c>
      <c r="F617" s="11">
        <v>42</v>
      </c>
      <c r="G617" s="11">
        <v>41</v>
      </c>
      <c r="H617" s="11">
        <v>23</v>
      </c>
      <c r="I617" s="12">
        <v>51</v>
      </c>
      <c r="J617" s="2"/>
      <c r="K617" s="7"/>
      <c r="L617" s="7"/>
    </row>
    <row r="618" spans="5:12" x14ac:dyDescent="0.25">
      <c r="E618" s="16">
        <v>12</v>
      </c>
      <c r="F618" s="11">
        <v>47</v>
      </c>
      <c r="G618" s="11">
        <v>121</v>
      </c>
      <c r="H618" s="11">
        <v>31</v>
      </c>
      <c r="I618" s="12">
        <v>27</v>
      </c>
      <c r="J618" s="2"/>
      <c r="K618" s="7"/>
      <c r="L618" s="7"/>
    </row>
    <row r="619" spans="5:12" x14ac:dyDescent="0.25">
      <c r="E619" s="16">
        <v>12</v>
      </c>
      <c r="F619" s="11">
        <v>63</v>
      </c>
      <c r="G619" s="11">
        <v>95</v>
      </c>
      <c r="H619" s="11">
        <v>27</v>
      </c>
      <c r="I619" s="12">
        <v>31</v>
      </c>
      <c r="J619" s="2"/>
      <c r="K619" s="7"/>
      <c r="L619" s="7"/>
    </row>
    <row r="620" spans="5:12" x14ac:dyDescent="0.25">
      <c r="E620" s="16">
        <v>12</v>
      </c>
      <c r="F620" s="11">
        <v>11</v>
      </c>
      <c r="G620" s="11">
        <v>43</v>
      </c>
      <c r="H620" s="11">
        <v>52</v>
      </c>
      <c r="I620" s="12">
        <v>24</v>
      </c>
      <c r="J620" s="2"/>
      <c r="K620" s="7"/>
      <c r="L620" s="7"/>
    </row>
    <row r="621" spans="5:12" x14ac:dyDescent="0.25">
      <c r="E621" s="16">
        <v>12</v>
      </c>
      <c r="F621" s="11">
        <v>93</v>
      </c>
      <c r="G621" s="11">
        <v>101</v>
      </c>
      <c r="H621" s="11">
        <v>33</v>
      </c>
      <c r="I621" s="12">
        <v>34</v>
      </c>
      <c r="J621" s="2"/>
      <c r="K621" s="7"/>
      <c r="L621" s="7"/>
    </row>
    <row r="622" spans="5:12" x14ac:dyDescent="0.25">
      <c r="E622" s="16">
        <v>12</v>
      </c>
      <c r="F622" s="11">
        <v>79</v>
      </c>
      <c r="G622" s="11">
        <v>94</v>
      </c>
      <c r="H622" s="11">
        <v>14</v>
      </c>
      <c r="I622" s="12">
        <v>17</v>
      </c>
      <c r="J622" s="2"/>
      <c r="K622" s="7"/>
      <c r="L622" s="7"/>
    </row>
    <row r="623" spans="5:12" x14ac:dyDescent="0.25">
      <c r="E623" s="16">
        <v>12</v>
      </c>
      <c r="F623" s="11">
        <v>111</v>
      </c>
      <c r="G623" s="11">
        <v>4</v>
      </c>
      <c r="H623" s="11">
        <v>24</v>
      </c>
      <c r="I623" s="12">
        <v>34</v>
      </c>
      <c r="J623" s="2"/>
      <c r="K623" s="7"/>
      <c r="L623" s="7"/>
    </row>
    <row r="624" spans="5:12" x14ac:dyDescent="0.25">
      <c r="E624" s="16">
        <v>12</v>
      </c>
      <c r="F624" s="11">
        <v>87</v>
      </c>
      <c r="G624" s="11">
        <v>16</v>
      </c>
      <c r="H624" s="11">
        <v>20</v>
      </c>
      <c r="I624" s="12">
        <v>14</v>
      </c>
      <c r="J624" s="2"/>
      <c r="K624" s="7"/>
      <c r="L624" s="7"/>
    </row>
    <row r="625" spans="5:12" x14ac:dyDescent="0.25">
      <c r="E625" s="16">
        <v>12</v>
      </c>
      <c r="F625" s="11">
        <v>80</v>
      </c>
      <c r="G625" s="11">
        <v>17</v>
      </c>
      <c r="H625" s="11">
        <v>62</v>
      </c>
      <c r="I625" s="12">
        <v>14</v>
      </c>
      <c r="J625" s="2"/>
      <c r="K625" s="7"/>
      <c r="L625" s="7"/>
    </row>
    <row r="626" spans="5:12" x14ac:dyDescent="0.25">
      <c r="E626" s="16">
        <v>13</v>
      </c>
      <c r="F626" s="11">
        <v>33</v>
      </c>
      <c r="G626" s="11">
        <v>34</v>
      </c>
      <c r="H626" s="11">
        <v>42</v>
      </c>
      <c r="I626" s="12">
        <v>10</v>
      </c>
    </row>
    <row r="627" spans="5:12" x14ac:dyDescent="0.25">
      <c r="E627" s="16">
        <v>13</v>
      </c>
      <c r="F627" s="11">
        <v>82</v>
      </c>
      <c r="G627" s="11">
        <v>85</v>
      </c>
      <c r="H627" s="11">
        <v>27</v>
      </c>
      <c r="I627" s="12">
        <v>6</v>
      </c>
    </row>
    <row r="628" spans="5:12" x14ac:dyDescent="0.25">
      <c r="E628" s="16">
        <v>13</v>
      </c>
      <c r="F628" s="11">
        <v>116</v>
      </c>
      <c r="G628" s="11">
        <v>115</v>
      </c>
      <c r="H628" s="11">
        <v>27</v>
      </c>
      <c r="I628" s="12">
        <v>14</v>
      </c>
    </row>
    <row r="629" spans="5:12" x14ac:dyDescent="0.25">
      <c r="E629" s="16">
        <v>13</v>
      </c>
      <c r="F629" s="11">
        <v>76</v>
      </c>
      <c r="G629" s="11">
        <v>57</v>
      </c>
      <c r="H629" s="11">
        <v>26</v>
      </c>
      <c r="I629" s="12">
        <v>21</v>
      </c>
    </row>
    <row r="630" spans="5:12" x14ac:dyDescent="0.25">
      <c r="E630" s="16">
        <v>13</v>
      </c>
      <c r="F630" s="11">
        <v>18</v>
      </c>
      <c r="G630" s="11">
        <v>108</v>
      </c>
      <c r="H630" s="11">
        <v>49</v>
      </c>
      <c r="I630" s="12">
        <v>24</v>
      </c>
    </row>
    <row r="631" spans="5:12" x14ac:dyDescent="0.25">
      <c r="E631" s="16">
        <v>13</v>
      </c>
      <c r="F631" s="11">
        <v>92</v>
      </c>
      <c r="G631" s="11">
        <v>107</v>
      </c>
      <c r="H631" s="11">
        <v>35</v>
      </c>
      <c r="I631" s="12">
        <v>27</v>
      </c>
    </row>
    <row r="632" spans="5:12" x14ac:dyDescent="0.25">
      <c r="E632" s="16">
        <v>13</v>
      </c>
      <c r="F632" s="11">
        <v>49</v>
      </c>
      <c r="G632" s="11">
        <v>24</v>
      </c>
      <c r="H632" s="11">
        <v>20</v>
      </c>
      <c r="I632" s="12">
        <v>23</v>
      </c>
    </row>
    <row r="633" spans="5:12" x14ac:dyDescent="0.25">
      <c r="E633" s="16">
        <v>13</v>
      </c>
      <c r="F633" s="11">
        <v>83</v>
      </c>
      <c r="G633" s="11">
        <v>39</v>
      </c>
      <c r="H633" s="11">
        <v>56</v>
      </c>
      <c r="I633" s="12">
        <v>35</v>
      </c>
    </row>
    <row r="634" spans="5:12" x14ac:dyDescent="0.25">
      <c r="E634" s="16">
        <v>13</v>
      </c>
      <c r="F634" s="11">
        <v>73</v>
      </c>
      <c r="G634" s="11">
        <v>38</v>
      </c>
      <c r="H634" s="11">
        <v>50</v>
      </c>
      <c r="I634" s="12">
        <v>14</v>
      </c>
    </row>
    <row r="635" spans="5:12" x14ac:dyDescent="0.25">
      <c r="E635" s="16">
        <v>13</v>
      </c>
      <c r="F635" s="11">
        <v>98</v>
      </c>
      <c r="G635" s="11">
        <v>45</v>
      </c>
      <c r="H635" s="11">
        <v>37</v>
      </c>
      <c r="I635" s="12">
        <v>17</v>
      </c>
    </row>
    <row r="636" spans="5:12" x14ac:dyDescent="0.25">
      <c r="E636" s="16">
        <v>13</v>
      </c>
      <c r="F636" s="11">
        <v>25</v>
      </c>
      <c r="G636" s="11">
        <v>55</v>
      </c>
      <c r="H636" s="11">
        <v>45</v>
      </c>
      <c r="I636" s="12">
        <v>52</v>
      </c>
    </row>
    <row r="637" spans="5:12" x14ac:dyDescent="0.25">
      <c r="E637" s="16">
        <v>13</v>
      </c>
      <c r="F637" s="11">
        <v>121</v>
      </c>
      <c r="G637" s="11">
        <v>71</v>
      </c>
      <c r="H637" s="11">
        <v>25</v>
      </c>
      <c r="I637" s="12">
        <v>24</v>
      </c>
    </row>
    <row r="638" spans="5:12" x14ac:dyDescent="0.25">
      <c r="E638" s="16">
        <v>13</v>
      </c>
      <c r="F638" s="11">
        <v>113</v>
      </c>
      <c r="G638" s="11">
        <v>102</v>
      </c>
      <c r="H638" s="11">
        <v>38</v>
      </c>
      <c r="I638" s="12">
        <v>31</v>
      </c>
    </row>
    <row r="639" spans="5:12" x14ac:dyDescent="0.25">
      <c r="E639" s="16">
        <v>13</v>
      </c>
      <c r="F639" s="11">
        <v>11</v>
      </c>
      <c r="G639" s="11">
        <v>103</v>
      </c>
      <c r="H639" s="11">
        <v>52</v>
      </c>
      <c r="I639" s="12">
        <v>45</v>
      </c>
    </row>
    <row r="640" spans="5:12" x14ac:dyDescent="0.25">
      <c r="E640" s="16">
        <v>13</v>
      </c>
      <c r="F640" s="11">
        <v>70</v>
      </c>
      <c r="G640" s="11">
        <v>13</v>
      </c>
      <c r="H640" s="11">
        <v>27</v>
      </c>
      <c r="I640" s="12">
        <v>10</v>
      </c>
    </row>
    <row r="641" spans="5:9" x14ac:dyDescent="0.25">
      <c r="E641" s="16">
        <v>13</v>
      </c>
      <c r="F641" s="11">
        <v>69</v>
      </c>
      <c r="G641" s="11">
        <v>52</v>
      </c>
      <c r="H641" s="11">
        <v>45</v>
      </c>
      <c r="I641" s="12">
        <v>38</v>
      </c>
    </row>
    <row r="642" spans="5:9" x14ac:dyDescent="0.25">
      <c r="E642" s="16">
        <v>13</v>
      </c>
      <c r="F642" s="11">
        <v>80</v>
      </c>
      <c r="G642" s="11">
        <v>79</v>
      </c>
      <c r="H642" s="11">
        <v>24</v>
      </c>
      <c r="I642" s="12">
        <v>48</v>
      </c>
    </row>
    <row r="643" spans="5:9" x14ac:dyDescent="0.25">
      <c r="E643" s="16">
        <v>13</v>
      </c>
      <c r="F643" s="11">
        <v>112</v>
      </c>
      <c r="G643" s="11">
        <v>37</v>
      </c>
      <c r="H643" s="11">
        <v>45</v>
      </c>
      <c r="I643" s="12">
        <v>9</v>
      </c>
    </row>
    <row r="644" spans="5:9" x14ac:dyDescent="0.25">
      <c r="E644" s="16">
        <v>13</v>
      </c>
      <c r="F644" s="11">
        <v>31</v>
      </c>
      <c r="G644" s="11">
        <v>28</v>
      </c>
      <c r="H644" s="11">
        <v>26</v>
      </c>
      <c r="I644" s="12">
        <v>37</v>
      </c>
    </row>
    <row r="645" spans="5:9" x14ac:dyDescent="0.25">
      <c r="E645" s="16">
        <v>13</v>
      </c>
      <c r="F645" s="11">
        <v>3</v>
      </c>
      <c r="G645" s="11">
        <v>9</v>
      </c>
      <c r="H645" s="11">
        <v>49</v>
      </c>
      <c r="I645" s="12">
        <v>0</v>
      </c>
    </row>
    <row r="646" spans="5:9" x14ac:dyDescent="0.25">
      <c r="E646" s="16">
        <v>13</v>
      </c>
      <c r="F646" s="11">
        <v>60</v>
      </c>
      <c r="G646" s="11">
        <v>58</v>
      </c>
      <c r="H646" s="11">
        <v>10</v>
      </c>
      <c r="I646" s="12">
        <v>26</v>
      </c>
    </row>
    <row r="647" spans="5:9" x14ac:dyDescent="0.25">
      <c r="E647" s="16">
        <v>13</v>
      </c>
      <c r="F647" s="11">
        <v>124</v>
      </c>
      <c r="G647" s="11">
        <v>86</v>
      </c>
      <c r="H647" s="11">
        <v>28</v>
      </c>
      <c r="I647" s="12">
        <v>42</v>
      </c>
    </row>
    <row r="648" spans="5:9" x14ac:dyDescent="0.25">
      <c r="E648" s="16">
        <v>13</v>
      </c>
      <c r="F648" s="11">
        <v>117</v>
      </c>
      <c r="G648" s="11">
        <v>114</v>
      </c>
      <c r="H648" s="11">
        <v>21</v>
      </c>
      <c r="I648" s="12">
        <v>55</v>
      </c>
    </row>
    <row r="649" spans="5:9" x14ac:dyDescent="0.25">
      <c r="E649" s="16">
        <v>13</v>
      </c>
      <c r="F649" s="11">
        <v>59</v>
      </c>
      <c r="G649" s="11">
        <v>105</v>
      </c>
      <c r="H649" s="11">
        <v>24</v>
      </c>
      <c r="I649" s="12">
        <v>21</v>
      </c>
    </row>
    <row r="650" spans="5:9" x14ac:dyDescent="0.25">
      <c r="E650" s="16">
        <v>13</v>
      </c>
      <c r="F650" s="11">
        <v>68</v>
      </c>
      <c r="G650" s="11">
        <v>16</v>
      </c>
      <c r="H650" s="11">
        <v>14</v>
      </c>
      <c r="I650" s="12">
        <v>50</v>
      </c>
    </row>
    <row r="651" spans="5:9" x14ac:dyDescent="0.25">
      <c r="E651" s="16">
        <v>13</v>
      </c>
      <c r="F651" s="11">
        <v>81</v>
      </c>
      <c r="G651" s="11">
        <v>123</v>
      </c>
      <c r="H651" s="11">
        <v>24</v>
      </c>
      <c r="I651" s="12">
        <v>21</v>
      </c>
    </row>
    <row r="652" spans="5:9" x14ac:dyDescent="0.25">
      <c r="E652" s="16">
        <v>13</v>
      </c>
      <c r="F652" s="11">
        <v>36</v>
      </c>
      <c r="G652" s="11">
        <v>106</v>
      </c>
      <c r="H652" s="11">
        <v>40</v>
      </c>
      <c r="I652" s="12">
        <v>17</v>
      </c>
    </row>
    <row r="653" spans="5:9" x14ac:dyDescent="0.25">
      <c r="E653" s="16">
        <v>13</v>
      </c>
      <c r="F653" s="11">
        <v>77</v>
      </c>
      <c r="G653" s="11">
        <v>78</v>
      </c>
      <c r="H653" s="11">
        <v>51</v>
      </c>
      <c r="I653" s="12">
        <v>48</v>
      </c>
    </row>
    <row r="654" spans="5:9" x14ac:dyDescent="0.25">
      <c r="E654" s="16">
        <v>13</v>
      </c>
      <c r="F654" s="11">
        <v>32</v>
      </c>
      <c r="G654" s="11">
        <v>1</v>
      </c>
      <c r="H654" s="11">
        <v>48</v>
      </c>
      <c r="I654" s="12">
        <v>15</v>
      </c>
    </row>
    <row r="655" spans="5:9" x14ac:dyDescent="0.25">
      <c r="E655" s="16">
        <v>13</v>
      </c>
      <c r="F655" s="11">
        <v>54</v>
      </c>
      <c r="G655" s="11">
        <v>93</v>
      </c>
      <c r="H655" s="11">
        <v>42</v>
      </c>
      <c r="I655" s="12">
        <v>24</v>
      </c>
    </row>
    <row r="656" spans="5:9" x14ac:dyDescent="0.25">
      <c r="E656" s="16">
        <v>13</v>
      </c>
      <c r="F656" s="11">
        <v>47</v>
      </c>
      <c r="G656" s="11">
        <v>88</v>
      </c>
      <c r="H656" s="11">
        <v>52</v>
      </c>
      <c r="I656" s="12">
        <v>30</v>
      </c>
    </row>
    <row r="657" spans="5:9" x14ac:dyDescent="0.25">
      <c r="E657" s="16">
        <v>13</v>
      </c>
      <c r="F657" s="11">
        <v>30</v>
      </c>
      <c r="G657" s="11">
        <v>48</v>
      </c>
      <c r="H657" s="11">
        <v>17</v>
      </c>
      <c r="I657" s="12">
        <v>23</v>
      </c>
    </row>
    <row r="658" spans="5:9" x14ac:dyDescent="0.25">
      <c r="E658" s="16">
        <v>13</v>
      </c>
      <c r="F658" s="11">
        <v>109</v>
      </c>
      <c r="G658" s="11">
        <v>94</v>
      </c>
      <c r="H658" s="11">
        <v>17</v>
      </c>
      <c r="I658" s="12">
        <v>35</v>
      </c>
    </row>
    <row r="659" spans="5:9" x14ac:dyDescent="0.25">
      <c r="E659" s="16">
        <v>13</v>
      </c>
      <c r="F659" s="11">
        <v>21</v>
      </c>
      <c r="G659" s="11">
        <v>89</v>
      </c>
      <c r="H659" s="11">
        <v>17</v>
      </c>
      <c r="I659" s="12">
        <v>27</v>
      </c>
    </row>
    <row r="660" spans="5:9" x14ac:dyDescent="0.25">
      <c r="E660" s="16">
        <v>13</v>
      </c>
      <c r="F660" s="11">
        <v>23</v>
      </c>
      <c r="G660" s="11">
        <v>67</v>
      </c>
      <c r="H660" s="11">
        <v>24</v>
      </c>
      <c r="I660" s="12">
        <v>20</v>
      </c>
    </row>
    <row r="661" spans="5:9" x14ac:dyDescent="0.25">
      <c r="E661" s="16">
        <v>13</v>
      </c>
      <c r="F661" s="11">
        <v>100</v>
      </c>
      <c r="G661" s="11">
        <v>63</v>
      </c>
      <c r="H661" s="11">
        <v>59</v>
      </c>
      <c r="I661" s="12">
        <v>29</v>
      </c>
    </row>
    <row r="662" spans="5:9" x14ac:dyDescent="0.25">
      <c r="E662" s="16">
        <v>13</v>
      </c>
      <c r="F662" s="11">
        <v>61</v>
      </c>
      <c r="G662" s="11">
        <v>62</v>
      </c>
      <c r="H662" s="11">
        <v>41</v>
      </c>
      <c r="I662" s="12">
        <v>24</v>
      </c>
    </row>
    <row r="663" spans="5:9" x14ac:dyDescent="0.25">
      <c r="E663" s="16">
        <v>13</v>
      </c>
      <c r="F663" s="11">
        <v>101</v>
      </c>
      <c r="G663" s="11">
        <v>84</v>
      </c>
      <c r="H663" s="11">
        <v>24</v>
      </c>
      <c r="I663" s="12">
        <v>33</v>
      </c>
    </row>
    <row r="664" spans="5:9" x14ac:dyDescent="0.25">
      <c r="E664" s="16">
        <v>13</v>
      </c>
      <c r="F664" s="11">
        <v>91</v>
      </c>
      <c r="G664" s="11">
        <v>74</v>
      </c>
      <c r="H664" s="11">
        <v>13</v>
      </c>
      <c r="I664" s="12">
        <v>22</v>
      </c>
    </row>
    <row r="665" spans="5:9" x14ac:dyDescent="0.25">
      <c r="E665" s="16">
        <v>13</v>
      </c>
      <c r="F665" s="11">
        <v>87</v>
      </c>
      <c r="G665" s="11">
        <v>46</v>
      </c>
      <c r="H665" s="11">
        <v>52</v>
      </c>
      <c r="I665" s="12">
        <v>23</v>
      </c>
    </row>
    <row r="666" spans="5:9" x14ac:dyDescent="0.25">
      <c r="E666" s="16">
        <v>13</v>
      </c>
      <c r="F666" s="11">
        <v>35</v>
      </c>
      <c r="G666" s="11">
        <v>110</v>
      </c>
      <c r="H666" s="11">
        <v>48</v>
      </c>
      <c r="I666" s="12">
        <v>10</v>
      </c>
    </row>
    <row r="667" spans="5:9" x14ac:dyDescent="0.25">
      <c r="E667" s="16">
        <v>14</v>
      </c>
      <c r="F667" s="11">
        <v>85</v>
      </c>
      <c r="G667" s="11">
        <v>49</v>
      </c>
      <c r="H667" s="11">
        <v>17</v>
      </c>
      <c r="I667" s="12">
        <v>20</v>
      </c>
    </row>
    <row r="668" spans="5:9" x14ac:dyDescent="0.25">
      <c r="E668" s="16">
        <v>14</v>
      </c>
      <c r="F668" s="11">
        <v>44</v>
      </c>
      <c r="G668" s="11">
        <v>72</v>
      </c>
      <c r="H668" s="11">
        <v>37</v>
      </c>
      <c r="I668" s="12">
        <v>44</v>
      </c>
    </row>
    <row r="669" spans="5:9" x14ac:dyDescent="0.25">
      <c r="E669" s="16">
        <v>14</v>
      </c>
      <c r="F669" s="11">
        <v>94</v>
      </c>
      <c r="G669" s="11">
        <v>109</v>
      </c>
      <c r="H669" s="11">
        <v>27</v>
      </c>
      <c r="I669" s="12">
        <v>24</v>
      </c>
    </row>
    <row r="670" spans="5:9" x14ac:dyDescent="0.25">
      <c r="E670" s="16">
        <v>14</v>
      </c>
      <c r="F670" s="11">
        <v>96</v>
      </c>
      <c r="G670" s="11">
        <v>77</v>
      </c>
      <c r="H670" s="11">
        <v>17</v>
      </c>
      <c r="I670" s="12">
        <v>24</v>
      </c>
    </row>
    <row r="671" spans="5:9" x14ac:dyDescent="0.25">
      <c r="E671" s="16">
        <v>14</v>
      </c>
      <c r="F671" s="11">
        <v>11</v>
      </c>
      <c r="G671" s="11">
        <v>78</v>
      </c>
      <c r="H671" s="11">
        <v>41</v>
      </c>
      <c r="I671" s="12">
        <v>34</v>
      </c>
    </row>
    <row r="672" spans="5:9" x14ac:dyDescent="0.25">
      <c r="E672" s="16">
        <v>14</v>
      </c>
      <c r="F672" s="11">
        <v>107</v>
      </c>
      <c r="G672" s="11">
        <v>18</v>
      </c>
      <c r="H672" s="11">
        <v>33</v>
      </c>
      <c r="I672" s="12">
        <v>27</v>
      </c>
    </row>
    <row r="673" spans="5:9" x14ac:dyDescent="0.25">
      <c r="E673" s="16">
        <v>14</v>
      </c>
      <c r="F673" s="11">
        <v>120</v>
      </c>
      <c r="G673" s="11">
        <v>42</v>
      </c>
      <c r="H673" s="11">
        <v>59</v>
      </c>
      <c r="I673" s="12">
        <v>10</v>
      </c>
    </row>
    <row r="674" spans="5:9" x14ac:dyDescent="0.25">
      <c r="E674" s="16">
        <v>14</v>
      </c>
      <c r="F674" s="11">
        <v>7</v>
      </c>
      <c r="G674" s="11">
        <v>59</v>
      </c>
      <c r="H674" s="11">
        <v>45</v>
      </c>
      <c r="I674" s="12">
        <v>0</v>
      </c>
    </row>
    <row r="675" spans="5:9" x14ac:dyDescent="0.25">
      <c r="E675" s="16">
        <v>14</v>
      </c>
      <c r="F675" s="11">
        <v>29</v>
      </c>
      <c r="G675" s="11">
        <v>47</v>
      </c>
      <c r="H675" s="11">
        <v>21</v>
      </c>
      <c r="I675" s="12">
        <v>35</v>
      </c>
    </row>
    <row r="676" spans="5:9" x14ac:dyDescent="0.25">
      <c r="E676" s="16">
        <v>14</v>
      </c>
      <c r="F676" s="11">
        <v>24</v>
      </c>
      <c r="G676" s="11">
        <v>20</v>
      </c>
      <c r="H676" s="11">
        <v>17</v>
      </c>
      <c r="I676" s="12">
        <v>34</v>
      </c>
    </row>
    <row r="677" spans="5:9" x14ac:dyDescent="0.25">
      <c r="E677" s="16">
        <v>14</v>
      </c>
      <c r="F677" s="11">
        <v>66</v>
      </c>
      <c r="G677" s="11">
        <v>12</v>
      </c>
      <c r="H677" s="11">
        <v>21</v>
      </c>
      <c r="I677" s="12">
        <v>27</v>
      </c>
    </row>
    <row r="678" spans="5:9" x14ac:dyDescent="0.25">
      <c r="E678" s="16">
        <v>14</v>
      </c>
      <c r="F678" s="11">
        <v>33</v>
      </c>
      <c r="G678" s="11">
        <v>3</v>
      </c>
      <c r="H678" s="11">
        <v>28</v>
      </c>
      <c r="I678" s="12">
        <v>32</v>
      </c>
    </row>
    <row r="679" spans="5:9" x14ac:dyDescent="0.25">
      <c r="E679" s="16">
        <v>14</v>
      </c>
      <c r="F679" s="11">
        <v>102</v>
      </c>
      <c r="G679" s="11">
        <v>68</v>
      </c>
      <c r="H679" s="11">
        <v>66</v>
      </c>
      <c r="I679" s="12">
        <v>28</v>
      </c>
    </row>
    <row r="680" spans="5:9" x14ac:dyDescent="0.25">
      <c r="E680" s="16">
        <v>14</v>
      </c>
      <c r="F680" s="11">
        <v>90</v>
      </c>
      <c r="G680" s="11">
        <v>82</v>
      </c>
      <c r="H680" s="11">
        <v>3</v>
      </c>
      <c r="I680" s="12">
        <v>27</v>
      </c>
    </row>
    <row r="681" spans="5:9" x14ac:dyDescent="0.25">
      <c r="E681" s="16">
        <v>14</v>
      </c>
      <c r="F681" s="11">
        <v>34</v>
      </c>
      <c r="G681" s="11">
        <v>31</v>
      </c>
      <c r="H681" s="11">
        <v>5</v>
      </c>
      <c r="I681" s="12">
        <v>21</v>
      </c>
    </row>
    <row r="682" spans="5:9" x14ac:dyDescent="0.25">
      <c r="E682" s="16">
        <v>14</v>
      </c>
      <c r="F682" s="11">
        <v>43</v>
      </c>
      <c r="G682" s="11">
        <v>99</v>
      </c>
      <c r="H682" s="11">
        <v>42</v>
      </c>
      <c r="I682" s="12">
        <v>24</v>
      </c>
    </row>
    <row r="683" spans="5:9" x14ac:dyDescent="0.25">
      <c r="E683" s="16">
        <v>14</v>
      </c>
      <c r="F683" s="11">
        <v>123</v>
      </c>
      <c r="G683" s="11">
        <v>65</v>
      </c>
      <c r="H683" s="11">
        <v>70</v>
      </c>
      <c r="I683" s="12">
        <v>31</v>
      </c>
    </row>
    <row r="684" spans="5:9" x14ac:dyDescent="0.25">
      <c r="E684" s="16">
        <v>14</v>
      </c>
      <c r="F684" s="11">
        <v>35</v>
      </c>
      <c r="G684" s="11">
        <v>88</v>
      </c>
      <c r="H684" s="11">
        <v>23</v>
      </c>
      <c r="I684" s="12">
        <v>7</v>
      </c>
    </row>
    <row r="685" spans="5:9" ht="16.5" thickBot="1" x14ac:dyDescent="0.3">
      <c r="E685" s="17">
        <v>15</v>
      </c>
      <c r="F685" s="13">
        <v>8</v>
      </c>
      <c r="G685" s="13">
        <v>64</v>
      </c>
      <c r="H685" s="13">
        <v>13</v>
      </c>
      <c r="I685" s="14">
        <v>17</v>
      </c>
    </row>
    <row r="686" spans="5:9" ht="16.5" thickTop="1" x14ac:dyDescent="0.25"/>
  </sheetData>
  <mergeCells count="4">
    <mergeCell ref="A1:D1"/>
    <mergeCell ref="E1:G1"/>
    <mergeCell ref="K4:L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zoomScale="110" zoomScaleNormal="110" workbookViewId="0">
      <selection activeCell="A11" sqref="A11:C135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6" t="s">
        <v>145</v>
      </c>
      <c r="B1" s="26"/>
      <c r="C1" s="26"/>
      <c r="D1" s="26"/>
      <c r="E1" s="26" t="s">
        <v>126</v>
      </c>
      <c r="F1" s="26"/>
      <c r="G1" s="26"/>
    </row>
    <row r="2" spans="1:12" ht="17.25" thickTop="1" thickBot="1" x14ac:dyDescent="0.3">
      <c r="E2" s="4" t="s">
        <v>127</v>
      </c>
      <c r="F2" s="8">
        <f>SUM(L6:L685)</f>
        <v>105148.0444434016</v>
      </c>
    </row>
    <row r="3" spans="1:12" ht="17.25" thickTop="1" thickBot="1" x14ac:dyDescent="0.3">
      <c r="A3" s="5" t="s">
        <v>138</v>
      </c>
      <c r="B3" s="18">
        <v>3.6509035109572645</v>
      </c>
      <c r="C3" s="24"/>
      <c r="G3" s="3"/>
    </row>
    <row r="4" spans="1:12" ht="16.5" thickTop="1" x14ac:dyDescent="0.25">
      <c r="E4" s="4" t="s">
        <v>135</v>
      </c>
      <c r="K4" s="27" t="s">
        <v>143</v>
      </c>
      <c r="L4" s="27"/>
    </row>
    <row r="5" spans="1:12" ht="16.5" thickBot="1" x14ac:dyDescent="0.3">
      <c r="A5" s="28" t="s">
        <v>131</v>
      </c>
      <c r="B5" s="28"/>
      <c r="C5" s="28"/>
      <c r="D5" s="28"/>
      <c r="E5" s="2" t="s">
        <v>0</v>
      </c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B6" s="7">
        <f>AVERAGE(C12:C135)</f>
        <v>100.00000000000134</v>
      </c>
      <c r="E6" s="15">
        <v>1</v>
      </c>
      <c r="F6" s="9">
        <v>2</v>
      </c>
      <c r="G6" s="9">
        <v>18</v>
      </c>
      <c r="H6" s="9">
        <v>14</v>
      </c>
      <c r="I6" s="10">
        <v>56</v>
      </c>
      <c r="J6" s="2">
        <f>H6-I6</f>
        <v>-42</v>
      </c>
      <c r="K6" s="7">
        <f>VLOOKUP(F6,$A$12:$C$135,3,FALSE)-VLOOKUP(G6,$A$12:$C$135,3,FALSE)+$B$3</f>
        <v>-26.158837255097708</v>
      </c>
      <c r="L6" s="7">
        <f>(J6-K6)^2</f>
        <v>250.94243711048031</v>
      </c>
    </row>
    <row r="7" spans="1:12" ht="16.5" thickBot="1" x14ac:dyDescent="0.3">
      <c r="B7" s="2" t="s">
        <v>133</v>
      </c>
      <c r="E7" s="16">
        <v>1</v>
      </c>
      <c r="F7" s="11">
        <v>10</v>
      </c>
      <c r="G7" s="11">
        <v>27</v>
      </c>
      <c r="H7" s="11">
        <v>37</v>
      </c>
      <c r="I7" s="12">
        <v>26</v>
      </c>
      <c r="J7" s="2">
        <f t="shared" ref="J7:J70" si="0">H7-I7</f>
        <v>11</v>
      </c>
      <c r="K7" s="7">
        <f t="shared" ref="K7:K70" si="1">VLOOKUP(F7,$A$12:$C$135,3,FALSE)-VLOOKUP(G7,$A$12:$C$135,3,FALSE)+$B$3</f>
        <v>18.920247334144378</v>
      </c>
      <c r="L7" s="7">
        <f t="shared" ref="L7:L70" si="2">(J7-K7)^2</f>
        <v>62.730317834021122</v>
      </c>
    </row>
    <row r="8" spans="1:12" ht="17.25" thickTop="1" thickBot="1" x14ac:dyDescent="0.3">
      <c r="A8" s="5" t="s">
        <v>134</v>
      </c>
      <c r="B8" s="19">
        <v>100</v>
      </c>
      <c r="C8" s="11"/>
      <c r="E8" s="16">
        <v>1</v>
      </c>
      <c r="F8" s="11">
        <v>114</v>
      </c>
      <c r="G8" s="11">
        <v>89</v>
      </c>
      <c r="H8" s="11">
        <v>13</v>
      </c>
      <c r="I8" s="12">
        <v>17</v>
      </c>
      <c r="J8" s="2">
        <f t="shared" si="0"/>
        <v>-4</v>
      </c>
      <c r="K8" s="7">
        <f t="shared" si="1"/>
        <v>-5.5692882693441979</v>
      </c>
      <c r="L8" s="7">
        <f t="shared" si="2"/>
        <v>2.4626656723013078</v>
      </c>
    </row>
    <row r="9" spans="1:12" ht="16.5" thickTop="1" x14ac:dyDescent="0.25">
      <c r="B9" s="11"/>
      <c r="C9" s="11"/>
      <c r="E9" s="16">
        <v>1</v>
      </c>
      <c r="F9" s="11">
        <v>84</v>
      </c>
      <c r="G9" s="11">
        <v>109</v>
      </c>
      <c r="H9" s="11">
        <v>24</v>
      </c>
      <c r="I9" s="12">
        <v>49</v>
      </c>
      <c r="J9" s="2">
        <f t="shared" si="0"/>
        <v>-25</v>
      </c>
      <c r="K9" s="7">
        <f t="shared" si="1"/>
        <v>-18.36817197272093</v>
      </c>
      <c r="L9" s="7">
        <f t="shared" si="2"/>
        <v>43.981142983404204</v>
      </c>
    </row>
    <row r="10" spans="1:12" x14ac:dyDescent="0.25">
      <c r="A10" s="6" t="s">
        <v>136</v>
      </c>
      <c r="E10" s="16">
        <v>1</v>
      </c>
      <c r="F10" s="11">
        <v>24</v>
      </c>
      <c r="G10" s="11">
        <v>53</v>
      </c>
      <c r="H10" s="11">
        <v>37</v>
      </c>
      <c r="I10" s="12">
        <v>0</v>
      </c>
      <c r="J10" s="2">
        <f t="shared" si="0"/>
        <v>37</v>
      </c>
      <c r="K10" s="7">
        <f t="shared" si="1"/>
        <v>30.65019639754432</v>
      </c>
      <c r="L10" s="7">
        <f t="shared" si="2"/>
        <v>40.320005789759129</v>
      </c>
    </row>
    <row r="11" spans="1:12" ht="16.5" thickBot="1" x14ac:dyDescent="0.3">
      <c r="A11" s="25" t="s">
        <v>144</v>
      </c>
      <c r="B11" s="5" t="s">
        <v>137</v>
      </c>
      <c r="C11" s="2" t="s">
        <v>125</v>
      </c>
      <c r="E11" s="16">
        <v>1</v>
      </c>
      <c r="F11" s="11">
        <v>16</v>
      </c>
      <c r="G11" s="11">
        <v>119</v>
      </c>
      <c r="H11" s="11">
        <v>30</v>
      </c>
      <c r="I11" s="12">
        <v>6</v>
      </c>
      <c r="J11" s="2">
        <f t="shared" si="0"/>
        <v>24</v>
      </c>
      <c r="K11" s="7">
        <f t="shared" si="1"/>
        <v>24.352809911989084</v>
      </c>
      <c r="L11" s="7">
        <f t="shared" si="2"/>
        <v>0.12447483399774517</v>
      </c>
    </row>
    <row r="12" spans="1:12" ht="16.5" thickTop="1" x14ac:dyDescent="0.25">
      <c r="A12" s="25">
        <v>1</v>
      </c>
      <c r="B12" s="5" t="s">
        <v>53</v>
      </c>
      <c r="C12" s="20">
        <v>92.373375042020143</v>
      </c>
      <c r="E12" s="16">
        <v>1</v>
      </c>
      <c r="F12" s="11">
        <v>110</v>
      </c>
      <c r="G12" s="11">
        <v>60</v>
      </c>
      <c r="H12" s="11">
        <v>27</v>
      </c>
      <c r="I12" s="12">
        <v>30</v>
      </c>
      <c r="J12" s="2">
        <f t="shared" si="0"/>
        <v>-3</v>
      </c>
      <c r="K12" s="7">
        <f t="shared" si="1"/>
        <v>-4.7431610386937839</v>
      </c>
      <c r="L12" s="7">
        <f t="shared" si="2"/>
        <v>3.0386104068199917</v>
      </c>
    </row>
    <row r="13" spans="1:12" x14ac:dyDescent="0.25">
      <c r="A13" s="25">
        <v>2</v>
      </c>
      <c r="B13" s="5" t="s">
        <v>2</v>
      </c>
      <c r="C13" s="21">
        <v>74.503218796375023</v>
      </c>
      <c r="E13" s="16">
        <v>1</v>
      </c>
      <c r="F13" s="11">
        <v>70</v>
      </c>
      <c r="G13" s="11">
        <v>98</v>
      </c>
      <c r="H13" s="11">
        <v>21</v>
      </c>
      <c r="I13" s="12">
        <v>35</v>
      </c>
      <c r="J13" s="2">
        <f t="shared" si="0"/>
        <v>-14</v>
      </c>
      <c r="K13" s="7">
        <f t="shared" si="1"/>
        <v>-1.9989145346557953</v>
      </c>
      <c r="L13" s="7">
        <f t="shared" si="2"/>
        <v>144.0260523464959</v>
      </c>
    </row>
    <row r="14" spans="1:12" x14ac:dyDescent="0.25">
      <c r="A14" s="25">
        <v>3</v>
      </c>
      <c r="B14" s="5" t="s">
        <v>100</v>
      </c>
      <c r="C14" s="21">
        <v>133.4599142084212</v>
      </c>
      <c r="E14" s="16">
        <v>1</v>
      </c>
      <c r="F14" s="11">
        <v>58</v>
      </c>
      <c r="G14" s="11">
        <v>12</v>
      </c>
      <c r="H14" s="11">
        <v>17</v>
      </c>
      <c r="I14" s="12">
        <v>13</v>
      </c>
      <c r="J14" s="2">
        <f t="shared" si="0"/>
        <v>4</v>
      </c>
      <c r="K14" s="7">
        <f t="shared" si="1"/>
        <v>0.18202504067069558</v>
      </c>
      <c r="L14" s="7">
        <f t="shared" si="2"/>
        <v>14.576932790065603</v>
      </c>
    </row>
    <row r="15" spans="1:12" x14ac:dyDescent="0.25">
      <c r="A15" s="25">
        <v>4</v>
      </c>
      <c r="B15" s="5" t="s">
        <v>111</v>
      </c>
      <c r="C15" s="21">
        <v>109.31195119481475</v>
      </c>
      <c r="E15" s="16">
        <v>1</v>
      </c>
      <c r="F15" s="11">
        <v>94</v>
      </c>
      <c r="G15" s="11">
        <v>87</v>
      </c>
      <c r="H15" s="11">
        <v>20</v>
      </c>
      <c r="I15" s="12">
        <v>17</v>
      </c>
      <c r="J15" s="2">
        <f t="shared" si="0"/>
        <v>3</v>
      </c>
      <c r="K15" s="7">
        <f t="shared" si="1"/>
        <v>12.512120014581569</v>
      </c>
      <c r="L15" s="7">
        <f t="shared" si="2"/>
        <v>90.480427171803271</v>
      </c>
    </row>
    <row r="16" spans="1:12" x14ac:dyDescent="0.25">
      <c r="A16" s="25">
        <v>5</v>
      </c>
      <c r="B16" s="5" t="s">
        <v>20</v>
      </c>
      <c r="C16" s="21">
        <v>112.98909021284101</v>
      </c>
      <c r="E16" s="16">
        <v>1</v>
      </c>
      <c r="F16" s="11">
        <v>64</v>
      </c>
      <c r="G16" s="11">
        <v>74</v>
      </c>
      <c r="H16" s="11">
        <v>10</v>
      </c>
      <c r="I16" s="12">
        <v>50</v>
      </c>
      <c r="J16" s="2">
        <f t="shared" si="0"/>
        <v>-40</v>
      </c>
      <c r="K16" s="7">
        <f t="shared" si="1"/>
        <v>-22.685774381014738</v>
      </c>
      <c r="L16" s="7">
        <f t="shared" si="2"/>
        <v>299.78240878512554</v>
      </c>
    </row>
    <row r="17" spans="1:12" x14ac:dyDescent="0.25">
      <c r="A17" s="25">
        <v>6</v>
      </c>
      <c r="B17" s="5" t="s">
        <v>92</v>
      </c>
      <c r="C17" s="21">
        <v>98.716572402529025</v>
      </c>
      <c r="E17" s="16">
        <v>1</v>
      </c>
      <c r="F17" s="11">
        <v>38</v>
      </c>
      <c r="G17" s="11">
        <v>122</v>
      </c>
      <c r="H17" s="11">
        <v>24</v>
      </c>
      <c r="I17" s="12">
        <v>7</v>
      </c>
      <c r="J17" s="2">
        <f t="shared" si="0"/>
        <v>17</v>
      </c>
      <c r="K17" s="7">
        <f t="shared" si="1"/>
        <v>-0.44455560502214464</v>
      </c>
      <c r="L17" s="7">
        <f t="shared" si="2"/>
        <v>304.31252025670955</v>
      </c>
    </row>
    <row r="18" spans="1:12" x14ac:dyDescent="0.25">
      <c r="A18" s="25">
        <v>7</v>
      </c>
      <c r="B18" s="5" t="s">
        <v>104</v>
      </c>
      <c r="C18" s="21">
        <v>106.25455642258028</v>
      </c>
      <c r="E18" s="16">
        <v>1</v>
      </c>
      <c r="F18" s="11">
        <v>41</v>
      </c>
      <c r="G18" s="11">
        <v>107</v>
      </c>
      <c r="H18" s="11">
        <v>38</v>
      </c>
      <c r="I18" s="12">
        <v>23</v>
      </c>
      <c r="J18" s="2">
        <f t="shared" si="0"/>
        <v>15</v>
      </c>
      <c r="K18" s="7">
        <f t="shared" si="1"/>
        <v>12.635573021188819</v>
      </c>
      <c r="L18" s="7">
        <f t="shared" si="2"/>
        <v>5.5905149381301706</v>
      </c>
    </row>
    <row r="19" spans="1:12" x14ac:dyDescent="0.25">
      <c r="A19" s="25">
        <v>8</v>
      </c>
      <c r="B19" s="5" t="s">
        <v>122</v>
      </c>
      <c r="C19" s="21">
        <v>83.359231630307818</v>
      </c>
      <c r="E19" s="16">
        <v>1</v>
      </c>
      <c r="F19" s="11">
        <v>108</v>
      </c>
      <c r="G19" s="11">
        <v>105</v>
      </c>
      <c r="H19" s="11">
        <v>29</v>
      </c>
      <c r="I19" s="12">
        <v>39</v>
      </c>
      <c r="J19" s="2">
        <f t="shared" si="0"/>
        <v>-10</v>
      </c>
      <c r="K19" s="7">
        <f t="shared" si="1"/>
        <v>-11.981847821485673</v>
      </c>
      <c r="L19" s="7">
        <f t="shared" si="2"/>
        <v>3.9277207875275062</v>
      </c>
    </row>
    <row r="20" spans="1:12" x14ac:dyDescent="0.25">
      <c r="A20" s="25">
        <v>9</v>
      </c>
      <c r="B20" s="5" t="s">
        <v>82</v>
      </c>
      <c r="C20" s="21">
        <v>95.512262495135829</v>
      </c>
      <c r="E20" s="16">
        <v>1</v>
      </c>
      <c r="F20" s="11">
        <v>76</v>
      </c>
      <c r="G20" s="11">
        <v>56</v>
      </c>
      <c r="H20" s="11">
        <v>56</v>
      </c>
      <c r="I20" s="12">
        <v>10</v>
      </c>
      <c r="J20" s="2">
        <f t="shared" si="0"/>
        <v>46</v>
      </c>
      <c r="K20" s="7">
        <f t="shared" si="1"/>
        <v>36.992164066191407</v>
      </c>
      <c r="L20" s="7">
        <f t="shared" si="2"/>
        <v>81.141108210413336</v>
      </c>
    </row>
    <row r="21" spans="1:12" x14ac:dyDescent="0.25">
      <c r="A21" s="25">
        <v>10</v>
      </c>
      <c r="B21" s="5" t="s">
        <v>4</v>
      </c>
      <c r="C21" s="21">
        <v>95.228320018207853</v>
      </c>
      <c r="E21" s="16">
        <v>1</v>
      </c>
      <c r="F21" s="11">
        <v>81</v>
      </c>
      <c r="G21" s="11">
        <v>75</v>
      </c>
      <c r="H21" s="11">
        <v>14</v>
      </c>
      <c r="I21" s="12">
        <v>24</v>
      </c>
      <c r="J21" s="2">
        <f t="shared" si="0"/>
        <v>-10</v>
      </c>
      <c r="K21" s="7">
        <f t="shared" si="1"/>
        <v>22.570596539436877</v>
      </c>
      <c r="L21" s="7">
        <f t="shared" si="2"/>
        <v>1060.8437589347775</v>
      </c>
    </row>
    <row r="22" spans="1:12" x14ac:dyDescent="0.25">
      <c r="A22" s="25">
        <v>11</v>
      </c>
      <c r="B22" s="5" t="s">
        <v>115</v>
      </c>
      <c r="C22" s="21">
        <v>115.13449740439236</v>
      </c>
      <c r="E22" s="16">
        <v>1</v>
      </c>
      <c r="F22" s="11">
        <v>95</v>
      </c>
      <c r="G22" s="11">
        <v>73</v>
      </c>
      <c r="H22" s="11">
        <v>41</v>
      </c>
      <c r="I22" s="12">
        <v>42</v>
      </c>
      <c r="J22" s="2">
        <f t="shared" si="0"/>
        <v>-1</v>
      </c>
      <c r="K22" s="7">
        <f t="shared" si="1"/>
        <v>1.2872428750005733</v>
      </c>
      <c r="L22" s="7">
        <f t="shared" si="2"/>
        <v>5.2314799692408887</v>
      </c>
    </row>
    <row r="23" spans="1:12" x14ac:dyDescent="0.25">
      <c r="A23" s="25">
        <v>12</v>
      </c>
      <c r="B23" s="5" t="s">
        <v>27</v>
      </c>
      <c r="C23" s="21">
        <v>109.24027679729011</v>
      </c>
      <c r="E23" s="16">
        <v>1</v>
      </c>
      <c r="F23" s="11">
        <v>120</v>
      </c>
      <c r="G23" s="11">
        <v>51</v>
      </c>
      <c r="H23" s="11">
        <v>69</v>
      </c>
      <c r="I23" s="12">
        <v>34</v>
      </c>
      <c r="J23" s="2">
        <f t="shared" si="0"/>
        <v>35</v>
      </c>
      <c r="K23" s="7">
        <f t="shared" si="1"/>
        <v>25.318910096275786</v>
      </c>
      <c r="L23" s="7">
        <f t="shared" si="2"/>
        <v>93.723501723990907</v>
      </c>
    </row>
    <row r="24" spans="1:12" x14ac:dyDescent="0.25">
      <c r="A24" s="25">
        <v>13</v>
      </c>
      <c r="B24" s="5" t="s">
        <v>64</v>
      </c>
      <c r="C24" s="21">
        <v>89.474721505687938</v>
      </c>
      <c r="E24" s="16">
        <v>1</v>
      </c>
      <c r="F24" s="11">
        <v>33</v>
      </c>
      <c r="G24" s="11">
        <v>15</v>
      </c>
      <c r="H24" s="11">
        <v>45</v>
      </c>
      <c r="I24" s="12">
        <v>23</v>
      </c>
      <c r="J24" s="2">
        <f t="shared" si="0"/>
        <v>22</v>
      </c>
      <c r="K24" s="7">
        <f t="shared" si="1"/>
        <v>40.742827922030401</v>
      </c>
      <c r="L24" s="7">
        <f t="shared" si="2"/>
        <v>351.29359851484242</v>
      </c>
    </row>
    <row r="25" spans="1:12" x14ac:dyDescent="0.25">
      <c r="A25" s="25">
        <v>14</v>
      </c>
      <c r="B25" s="5" t="s">
        <v>65</v>
      </c>
      <c r="C25" s="21">
        <v>92.381589181560955</v>
      </c>
      <c r="E25" s="16">
        <v>1</v>
      </c>
      <c r="F25" s="11">
        <v>88</v>
      </c>
      <c r="G25" s="11">
        <v>113</v>
      </c>
      <c r="H25" s="11">
        <v>31</v>
      </c>
      <c r="I25" s="12">
        <v>33</v>
      </c>
      <c r="J25" s="2">
        <f t="shared" si="0"/>
        <v>-2</v>
      </c>
      <c r="K25" s="7">
        <f t="shared" si="1"/>
        <v>3.3947711869049053</v>
      </c>
      <c r="L25" s="7">
        <f t="shared" si="2"/>
        <v>29.103556159059362</v>
      </c>
    </row>
    <row r="26" spans="1:12" x14ac:dyDescent="0.25">
      <c r="A26" s="25">
        <v>15</v>
      </c>
      <c r="B26" s="5" t="s">
        <v>48</v>
      </c>
      <c r="C26" s="21">
        <v>84.811494049280199</v>
      </c>
      <c r="E26" s="16">
        <v>1</v>
      </c>
      <c r="F26" s="11">
        <v>17</v>
      </c>
      <c r="G26" s="11">
        <v>66</v>
      </c>
      <c r="H26" s="11">
        <v>24</v>
      </c>
      <c r="I26" s="12">
        <v>31</v>
      </c>
      <c r="J26" s="2">
        <f t="shared" si="0"/>
        <v>-7</v>
      </c>
      <c r="K26" s="7">
        <f t="shared" si="1"/>
        <v>3.0149995283226767</v>
      </c>
      <c r="L26" s="7">
        <f t="shared" si="2"/>
        <v>100.30021555230341</v>
      </c>
    </row>
    <row r="27" spans="1:12" x14ac:dyDescent="0.25">
      <c r="A27" s="25">
        <v>16</v>
      </c>
      <c r="B27" s="5" t="s">
        <v>19</v>
      </c>
      <c r="C27" s="21">
        <v>112.59770793512972</v>
      </c>
      <c r="E27" s="16">
        <v>1</v>
      </c>
      <c r="F27" s="11">
        <v>65</v>
      </c>
      <c r="G27" s="11">
        <v>93</v>
      </c>
      <c r="H27" s="11">
        <v>49</v>
      </c>
      <c r="I27" s="12">
        <v>20</v>
      </c>
      <c r="J27" s="2">
        <f t="shared" si="0"/>
        <v>29</v>
      </c>
      <c r="K27" s="7">
        <f t="shared" si="1"/>
        <v>36.123332625420502</v>
      </c>
      <c r="L27" s="7">
        <f t="shared" si="2"/>
        <v>50.741867692380147</v>
      </c>
    </row>
    <row r="28" spans="1:12" x14ac:dyDescent="0.25">
      <c r="A28" s="25">
        <v>17</v>
      </c>
      <c r="B28" s="5" t="s">
        <v>57</v>
      </c>
      <c r="C28" s="21">
        <v>98.709324850972877</v>
      </c>
      <c r="E28" s="16">
        <v>1</v>
      </c>
      <c r="F28" s="11">
        <v>72</v>
      </c>
      <c r="G28" s="11">
        <v>40</v>
      </c>
      <c r="H28" s="11">
        <v>17</v>
      </c>
      <c r="I28" s="12">
        <v>18</v>
      </c>
      <c r="J28" s="2">
        <f t="shared" si="0"/>
        <v>-1</v>
      </c>
      <c r="K28" s="7">
        <f t="shared" si="1"/>
        <v>13.197113467741715</v>
      </c>
      <c r="L28" s="7">
        <f t="shared" si="2"/>
        <v>201.55803081593319</v>
      </c>
    </row>
    <row r="29" spans="1:12" x14ac:dyDescent="0.25">
      <c r="A29" s="25">
        <v>18</v>
      </c>
      <c r="B29" s="5" t="s">
        <v>1</v>
      </c>
      <c r="C29" s="21">
        <v>104.31295956243</v>
      </c>
      <c r="E29" s="16">
        <v>1</v>
      </c>
      <c r="F29" s="11">
        <v>13</v>
      </c>
      <c r="G29" s="11">
        <v>55</v>
      </c>
      <c r="H29" s="11">
        <v>32</v>
      </c>
      <c r="I29" s="12">
        <v>41</v>
      </c>
      <c r="J29" s="2">
        <f t="shared" si="0"/>
        <v>-9</v>
      </c>
      <c r="K29" s="7">
        <f t="shared" si="1"/>
        <v>-9.3535620804232025</v>
      </c>
      <c r="L29" s="7">
        <f t="shared" si="2"/>
        <v>0.12500614471318308</v>
      </c>
    </row>
    <row r="30" spans="1:12" x14ac:dyDescent="0.25">
      <c r="A30" s="25">
        <v>19</v>
      </c>
      <c r="B30" s="5" t="s">
        <v>5</v>
      </c>
      <c r="C30" s="21">
        <v>83.015602344549322</v>
      </c>
      <c r="E30" s="16">
        <v>1</v>
      </c>
      <c r="F30" s="11">
        <v>28</v>
      </c>
      <c r="G30" s="11">
        <v>14</v>
      </c>
      <c r="H30" s="11">
        <v>27</v>
      </c>
      <c r="I30" s="12">
        <v>14</v>
      </c>
      <c r="J30" s="2">
        <f t="shared" si="0"/>
        <v>13</v>
      </c>
      <c r="K30" s="7">
        <f t="shared" si="1"/>
        <v>34.537173700741548</v>
      </c>
      <c r="L30" s="7">
        <f t="shared" si="2"/>
        <v>463.84985101591337</v>
      </c>
    </row>
    <row r="31" spans="1:12" x14ac:dyDescent="0.25">
      <c r="A31" s="25">
        <v>20</v>
      </c>
      <c r="B31" s="5" t="s">
        <v>118</v>
      </c>
      <c r="C31" s="21">
        <v>109.18440026329267</v>
      </c>
      <c r="E31" s="16">
        <v>1</v>
      </c>
      <c r="F31" s="11">
        <v>23</v>
      </c>
      <c r="G31" s="11">
        <v>22</v>
      </c>
      <c r="H31" s="11">
        <v>22</v>
      </c>
      <c r="I31" s="12">
        <v>17</v>
      </c>
      <c r="J31" s="2">
        <f t="shared" si="0"/>
        <v>5</v>
      </c>
      <c r="K31" s="7">
        <f t="shared" si="1"/>
        <v>13.294177077762029</v>
      </c>
      <c r="L31" s="7">
        <f t="shared" si="2"/>
        <v>68.793373397273072</v>
      </c>
    </row>
    <row r="32" spans="1:12" x14ac:dyDescent="0.25">
      <c r="A32" s="25">
        <v>21</v>
      </c>
      <c r="B32" s="5" t="s">
        <v>81</v>
      </c>
      <c r="C32" s="21">
        <v>114.98559094042001</v>
      </c>
      <c r="E32" s="16">
        <v>1</v>
      </c>
      <c r="F32" s="11">
        <v>99</v>
      </c>
      <c r="G32" s="11">
        <v>124</v>
      </c>
      <c r="H32" s="11">
        <v>37</v>
      </c>
      <c r="I32" s="12">
        <v>17</v>
      </c>
      <c r="J32" s="2">
        <f t="shared" si="0"/>
        <v>20</v>
      </c>
      <c r="K32" s="7">
        <f t="shared" si="1"/>
        <v>30.10182228308193</v>
      </c>
      <c r="L32" s="7">
        <f t="shared" si="2"/>
        <v>102.04681343897062</v>
      </c>
    </row>
    <row r="33" spans="1:12" x14ac:dyDescent="0.25">
      <c r="A33" s="25">
        <v>22</v>
      </c>
      <c r="B33" s="5" t="s">
        <v>68</v>
      </c>
      <c r="C33" s="21">
        <v>78.442411302018598</v>
      </c>
      <c r="E33" s="16">
        <v>1</v>
      </c>
      <c r="F33" s="11">
        <v>50</v>
      </c>
      <c r="G33" s="11">
        <v>71</v>
      </c>
      <c r="H33" s="11">
        <v>41</v>
      </c>
      <c r="I33" s="12">
        <v>14</v>
      </c>
      <c r="J33" s="2">
        <f t="shared" si="0"/>
        <v>27</v>
      </c>
      <c r="K33" s="7">
        <f t="shared" si="1"/>
        <v>32.786638419121999</v>
      </c>
      <c r="L33" s="7">
        <f t="shared" si="2"/>
        <v>33.485184193658753</v>
      </c>
    </row>
    <row r="34" spans="1:12" x14ac:dyDescent="0.25">
      <c r="A34" s="25">
        <v>23</v>
      </c>
      <c r="B34" s="5" t="s">
        <v>69</v>
      </c>
      <c r="C34" s="21">
        <v>88.085684868823364</v>
      </c>
      <c r="E34" s="16">
        <v>1</v>
      </c>
      <c r="F34" s="11">
        <v>9</v>
      </c>
      <c r="G34" s="11">
        <v>21</v>
      </c>
      <c r="H34" s="11">
        <v>19</v>
      </c>
      <c r="I34" s="12">
        <v>26</v>
      </c>
      <c r="J34" s="2">
        <f t="shared" si="0"/>
        <v>-7</v>
      </c>
      <c r="K34" s="7">
        <f t="shared" si="1"/>
        <v>-15.822424934326918</v>
      </c>
      <c r="L34" s="7">
        <f t="shared" si="2"/>
        <v>77.835181721833322</v>
      </c>
    </row>
    <row r="35" spans="1:12" x14ac:dyDescent="0.25">
      <c r="A35" s="25">
        <v>24</v>
      </c>
      <c r="B35" s="5" t="s">
        <v>14</v>
      </c>
      <c r="C35" s="21">
        <v>92.418040215592043</v>
      </c>
      <c r="E35" s="16">
        <v>1</v>
      </c>
      <c r="F35" s="11">
        <v>25</v>
      </c>
      <c r="G35" s="11">
        <v>30</v>
      </c>
      <c r="H35" s="11">
        <v>46</v>
      </c>
      <c r="I35" s="12">
        <v>26</v>
      </c>
      <c r="J35" s="2">
        <f t="shared" si="0"/>
        <v>20</v>
      </c>
      <c r="K35" s="7">
        <f t="shared" si="1"/>
        <v>8.0615388631183578</v>
      </c>
      <c r="L35" s="7">
        <f t="shared" si="2"/>
        <v>142.52685431683332</v>
      </c>
    </row>
    <row r="36" spans="1:12" x14ac:dyDescent="0.25">
      <c r="A36" s="25">
        <v>25</v>
      </c>
      <c r="B36" s="5" t="s">
        <v>86</v>
      </c>
      <c r="C36" s="21">
        <v>93.634165329590942</v>
      </c>
      <c r="E36" s="16">
        <v>1</v>
      </c>
      <c r="F36" s="11">
        <v>91</v>
      </c>
      <c r="G36" s="11">
        <v>35</v>
      </c>
      <c r="H36" s="11">
        <v>49</v>
      </c>
      <c r="I36" s="12">
        <v>10</v>
      </c>
      <c r="J36" s="2">
        <f t="shared" si="0"/>
        <v>39</v>
      </c>
      <c r="K36" s="7">
        <f t="shared" si="1"/>
        <v>40.764989787446581</v>
      </c>
      <c r="L36" s="7">
        <f t="shared" si="2"/>
        <v>3.1151889497907264</v>
      </c>
    </row>
    <row r="37" spans="1:12" x14ac:dyDescent="0.25">
      <c r="A37" s="25">
        <v>26</v>
      </c>
      <c r="B37" s="5" t="s">
        <v>37</v>
      </c>
      <c r="C37" s="21">
        <v>90.202939582120024</v>
      </c>
      <c r="E37" s="16">
        <v>1</v>
      </c>
      <c r="F37" s="11">
        <v>36</v>
      </c>
      <c r="G37" s="11">
        <v>102</v>
      </c>
      <c r="H37" s="11">
        <v>13</v>
      </c>
      <c r="I37" s="12">
        <v>30</v>
      </c>
      <c r="J37" s="2">
        <f t="shared" si="0"/>
        <v>-17</v>
      </c>
      <c r="K37" s="7">
        <f t="shared" si="1"/>
        <v>3.0734880436759804</v>
      </c>
      <c r="L37" s="7">
        <f t="shared" si="2"/>
        <v>402.94492223960248</v>
      </c>
    </row>
    <row r="38" spans="1:12" x14ac:dyDescent="0.25">
      <c r="A38" s="25">
        <v>27</v>
      </c>
      <c r="B38" s="5" t="s">
        <v>3</v>
      </c>
      <c r="C38" s="21">
        <v>79.958976195020739</v>
      </c>
      <c r="E38" s="16">
        <v>1</v>
      </c>
      <c r="F38" s="11">
        <v>3</v>
      </c>
      <c r="G38" s="11">
        <v>57</v>
      </c>
      <c r="H38" s="11">
        <v>41</v>
      </c>
      <c r="I38" s="12">
        <v>14</v>
      </c>
      <c r="J38" s="2">
        <f t="shared" si="0"/>
        <v>27</v>
      </c>
      <c r="K38" s="7">
        <f t="shared" si="1"/>
        <v>24.649526495771866</v>
      </c>
      <c r="L38" s="7">
        <f t="shared" si="2"/>
        <v>5.5247256940784837</v>
      </c>
    </row>
    <row r="39" spans="1:12" x14ac:dyDescent="0.25">
      <c r="A39" s="25">
        <v>28</v>
      </c>
      <c r="B39" s="5" t="s">
        <v>66</v>
      </c>
      <c r="C39" s="21">
        <v>123.26785937134524</v>
      </c>
      <c r="E39" s="16">
        <v>1</v>
      </c>
      <c r="F39" s="11">
        <v>106</v>
      </c>
      <c r="G39" s="11">
        <v>85</v>
      </c>
      <c r="H39" s="11">
        <v>12</v>
      </c>
      <c r="I39" s="12">
        <v>24</v>
      </c>
      <c r="J39" s="2">
        <f t="shared" si="0"/>
        <v>-12</v>
      </c>
      <c r="K39" s="7">
        <f t="shared" si="1"/>
        <v>-21.796010571628074</v>
      </c>
      <c r="L39" s="7">
        <f t="shared" si="2"/>
        <v>95.961823119448979</v>
      </c>
    </row>
    <row r="40" spans="1:12" x14ac:dyDescent="0.25">
      <c r="A40" s="25">
        <v>29</v>
      </c>
      <c r="B40" s="5" t="s">
        <v>26</v>
      </c>
      <c r="C40" s="21">
        <v>90.464868776428474</v>
      </c>
      <c r="E40" s="16">
        <v>1</v>
      </c>
      <c r="F40" s="11">
        <v>79</v>
      </c>
      <c r="G40" s="11">
        <v>7</v>
      </c>
      <c r="H40" s="11">
        <v>57</v>
      </c>
      <c r="I40" s="12">
        <v>34</v>
      </c>
      <c r="J40" s="2">
        <f t="shared" si="0"/>
        <v>23</v>
      </c>
      <c r="K40" s="7">
        <f t="shared" si="1"/>
        <v>30.691957728453445</v>
      </c>
      <c r="L40" s="7">
        <f t="shared" si="2"/>
        <v>59.166213696314692</v>
      </c>
    </row>
    <row r="41" spans="1:12" x14ac:dyDescent="0.25">
      <c r="A41" s="25">
        <v>30</v>
      </c>
      <c r="B41" s="5" t="s">
        <v>85</v>
      </c>
      <c r="C41" s="21">
        <v>89.223529977429848</v>
      </c>
      <c r="E41" s="16">
        <v>1</v>
      </c>
      <c r="F41" s="11">
        <v>118</v>
      </c>
      <c r="G41" s="11">
        <v>86</v>
      </c>
      <c r="H41" s="11">
        <v>21</v>
      </c>
      <c r="I41" s="12">
        <v>12</v>
      </c>
      <c r="J41" s="2">
        <f t="shared" si="0"/>
        <v>9</v>
      </c>
      <c r="K41" s="7">
        <f t="shared" si="1"/>
        <v>4.0270731554655308</v>
      </c>
      <c r="L41" s="7">
        <f t="shared" si="2"/>
        <v>24.730001401091553</v>
      </c>
    </row>
    <row r="42" spans="1:12" x14ac:dyDescent="0.25">
      <c r="A42" s="25">
        <v>31</v>
      </c>
      <c r="B42" s="5" t="s">
        <v>72</v>
      </c>
      <c r="C42" s="21">
        <v>119.41661622602076</v>
      </c>
      <c r="E42" s="16">
        <v>1</v>
      </c>
      <c r="F42" s="11">
        <v>101</v>
      </c>
      <c r="G42" s="11">
        <v>77</v>
      </c>
      <c r="H42" s="11">
        <v>7</v>
      </c>
      <c r="I42" s="12">
        <v>24</v>
      </c>
      <c r="J42" s="2">
        <f t="shared" si="0"/>
        <v>-17</v>
      </c>
      <c r="K42" s="7">
        <f t="shared" si="1"/>
        <v>-33.353627693268663</v>
      </c>
      <c r="L42" s="7">
        <f t="shared" si="2"/>
        <v>267.44113873004375</v>
      </c>
    </row>
    <row r="43" spans="1:12" x14ac:dyDescent="0.25">
      <c r="A43" s="25">
        <v>32</v>
      </c>
      <c r="B43" s="5" t="s">
        <v>103</v>
      </c>
      <c r="C43" s="21">
        <v>114.61211023870896</v>
      </c>
      <c r="E43" s="16">
        <v>1</v>
      </c>
      <c r="F43" s="11">
        <v>4</v>
      </c>
      <c r="G43" s="11">
        <v>104</v>
      </c>
      <c r="H43" s="11">
        <v>24</v>
      </c>
      <c r="I43" s="12">
        <v>17</v>
      </c>
      <c r="J43" s="2">
        <f t="shared" si="0"/>
        <v>7</v>
      </c>
      <c r="K43" s="7">
        <f t="shared" si="1"/>
        <v>12.4024443760986</v>
      </c>
      <c r="L43" s="7">
        <f t="shared" si="2"/>
        <v>29.186405236839395</v>
      </c>
    </row>
    <row r="44" spans="1:12" x14ac:dyDescent="0.25">
      <c r="A44" s="25">
        <v>33</v>
      </c>
      <c r="B44" s="5" t="s">
        <v>49</v>
      </c>
      <c r="C44" s="21">
        <v>121.90341846035334</v>
      </c>
      <c r="E44" s="16">
        <v>1</v>
      </c>
      <c r="F44" s="11">
        <v>49</v>
      </c>
      <c r="G44" s="11">
        <v>45</v>
      </c>
      <c r="H44" s="11">
        <v>32</v>
      </c>
      <c r="I44" s="12">
        <v>14</v>
      </c>
      <c r="J44" s="2">
        <f t="shared" si="0"/>
        <v>18</v>
      </c>
      <c r="K44" s="7">
        <f t="shared" si="1"/>
        <v>14.221425071630335</v>
      </c>
      <c r="L44" s="7">
        <f t="shared" si="2"/>
        <v>14.277628489303815</v>
      </c>
    </row>
    <row r="45" spans="1:12" x14ac:dyDescent="0.25">
      <c r="A45" s="25">
        <v>34</v>
      </c>
      <c r="B45" s="5" t="s">
        <v>116</v>
      </c>
      <c r="C45" s="21">
        <v>102.13318279823643</v>
      </c>
      <c r="E45" s="16">
        <v>1</v>
      </c>
      <c r="F45" s="11">
        <v>11</v>
      </c>
      <c r="G45" s="11">
        <v>92</v>
      </c>
      <c r="H45" s="11">
        <v>59</v>
      </c>
      <c r="I45" s="12">
        <v>24</v>
      </c>
      <c r="J45" s="2">
        <f t="shared" si="0"/>
        <v>35</v>
      </c>
      <c r="K45" s="7">
        <f t="shared" si="1"/>
        <v>24.127000698630368</v>
      </c>
      <c r="L45" s="7">
        <f t="shared" si="2"/>
        <v>118.22211380758449</v>
      </c>
    </row>
    <row r="46" spans="1:12" x14ac:dyDescent="0.25">
      <c r="A46" s="25">
        <v>35</v>
      </c>
      <c r="B46" s="5" t="s">
        <v>94</v>
      </c>
      <c r="C46" s="21">
        <v>79.430633288333638</v>
      </c>
      <c r="E46" s="16">
        <v>1</v>
      </c>
      <c r="F46" s="11">
        <v>116</v>
      </c>
      <c r="G46" s="11">
        <v>34</v>
      </c>
      <c r="H46" s="11">
        <v>20</v>
      </c>
      <c r="I46" s="12">
        <v>17</v>
      </c>
      <c r="J46" s="2">
        <f t="shared" si="0"/>
        <v>3</v>
      </c>
      <c r="K46" s="7">
        <f t="shared" si="1"/>
        <v>3.5433135066075474</v>
      </c>
      <c r="L46" s="7">
        <f t="shared" si="2"/>
        <v>0.29518956646218947</v>
      </c>
    </row>
    <row r="47" spans="1:12" x14ac:dyDescent="0.25">
      <c r="A47" s="25">
        <v>36</v>
      </c>
      <c r="B47" s="5" t="s">
        <v>98</v>
      </c>
      <c r="C47" s="21">
        <v>88.084831746415929</v>
      </c>
      <c r="E47" s="16">
        <v>2</v>
      </c>
      <c r="F47" s="11">
        <v>20</v>
      </c>
      <c r="G47" s="11">
        <v>82</v>
      </c>
      <c r="H47" s="11">
        <v>34</v>
      </c>
      <c r="I47" s="12">
        <v>10</v>
      </c>
      <c r="J47" s="2">
        <f t="shared" si="0"/>
        <v>24</v>
      </c>
      <c r="K47" s="7">
        <f t="shared" si="1"/>
        <v>5.8636000112417301</v>
      </c>
      <c r="L47" s="7">
        <f t="shared" si="2"/>
        <v>328.92900455223099</v>
      </c>
    </row>
    <row r="48" spans="1:12" x14ac:dyDescent="0.25">
      <c r="A48" s="25">
        <v>37</v>
      </c>
      <c r="B48" s="5" t="s">
        <v>17</v>
      </c>
      <c r="C48" s="21">
        <v>72.555795448615655</v>
      </c>
      <c r="E48" s="16">
        <v>2</v>
      </c>
      <c r="F48" s="11">
        <v>112</v>
      </c>
      <c r="G48" s="11">
        <v>111</v>
      </c>
      <c r="H48" s="11">
        <v>27</v>
      </c>
      <c r="I48" s="12">
        <v>20</v>
      </c>
      <c r="J48" s="2">
        <f t="shared" si="0"/>
        <v>7</v>
      </c>
      <c r="K48" s="7">
        <f t="shared" si="1"/>
        <v>9.4825391288248113</v>
      </c>
      <c r="L48" s="7">
        <f t="shared" si="2"/>
        <v>6.163000526146253</v>
      </c>
    </row>
    <row r="49" spans="1:12" x14ac:dyDescent="0.25">
      <c r="A49" s="25">
        <v>38</v>
      </c>
      <c r="B49" s="5" t="s">
        <v>34</v>
      </c>
      <c r="C49" s="21">
        <v>82.162661699961063</v>
      </c>
      <c r="E49" s="16">
        <v>2</v>
      </c>
      <c r="F49" s="11">
        <v>62</v>
      </c>
      <c r="G49" s="11">
        <v>9</v>
      </c>
      <c r="H49" s="11">
        <v>28</v>
      </c>
      <c r="I49" s="12">
        <v>10</v>
      </c>
      <c r="J49" s="2">
        <f t="shared" si="0"/>
        <v>18</v>
      </c>
      <c r="K49" s="7">
        <f t="shared" si="1"/>
        <v>17.374070418352773</v>
      </c>
      <c r="L49" s="7">
        <f t="shared" si="2"/>
        <v>0.39178784118107318</v>
      </c>
    </row>
    <row r="50" spans="1:12" x14ac:dyDescent="0.25">
      <c r="A50" s="25">
        <v>39</v>
      </c>
      <c r="B50" s="5" t="s">
        <v>96</v>
      </c>
      <c r="C50" s="21">
        <v>92.592328230645393</v>
      </c>
      <c r="E50" s="16">
        <v>2</v>
      </c>
      <c r="F50" s="11">
        <v>24</v>
      </c>
      <c r="G50" s="11">
        <v>70</v>
      </c>
      <c r="H50" s="11">
        <v>7</v>
      </c>
      <c r="I50" s="12">
        <v>10</v>
      </c>
      <c r="J50" s="2">
        <f t="shared" si="0"/>
        <v>-3</v>
      </c>
      <c r="K50" s="7">
        <f t="shared" si="1"/>
        <v>-2.4753378803118968</v>
      </c>
      <c r="L50" s="7">
        <f t="shared" si="2"/>
        <v>0.2752703398356135</v>
      </c>
    </row>
    <row r="51" spans="1:12" x14ac:dyDescent="0.25">
      <c r="A51" s="25">
        <v>40</v>
      </c>
      <c r="B51" s="5" t="s">
        <v>60</v>
      </c>
      <c r="C51" s="21">
        <v>96.732357221362449</v>
      </c>
      <c r="E51" s="16">
        <v>2</v>
      </c>
      <c r="F51" s="11">
        <v>107</v>
      </c>
      <c r="G51" s="11">
        <v>106</v>
      </c>
      <c r="H51" s="11">
        <v>45</v>
      </c>
      <c r="I51" s="12">
        <v>10</v>
      </c>
      <c r="J51" s="2">
        <f t="shared" si="0"/>
        <v>35</v>
      </c>
      <c r="K51" s="7">
        <f t="shared" si="1"/>
        <v>28.988719351607045</v>
      </c>
      <c r="L51" s="7">
        <f t="shared" si="2"/>
        <v>36.135495033743624</v>
      </c>
    </row>
    <row r="52" spans="1:12" x14ac:dyDescent="0.25">
      <c r="A52" s="25">
        <v>41</v>
      </c>
      <c r="B52" s="5" t="s">
        <v>36</v>
      </c>
      <c r="C52" s="21">
        <v>111.46093111417657</v>
      </c>
      <c r="E52" s="16">
        <v>2</v>
      </c>
      <c r="F52" s="11">
        <v>76</v>
      </c>
      <c r="G52" s="11">
        <v>18</v>
      </c>
      <c r="H52" s="11">
        <v>31</v>
      </c>
      <c r="I52" s="12">
        <v>16</v>
      </c>
      <c r="J52" s="2">
        <f t="shared" si="0"/>
        <v>15</v>
      </c>
      <c r="K52" s="7">
        <f t="shared" si="1"/>
        <v>10.850463057686</v>
      </c>
      <c r="L52" s="7">
        <f t="shared" si="2"/>
        <v>17.218656835628625</v>
      </c>
    </row>
    <row r="53" spans="1:12" x14ac:dyDescent="0.25">
      <c r="A53" s="25">
        <v>42</v>
      </c>
      <c r="B53" s="5" t="s">
        <v>74</v>
      </c>
      <c r="C53" s="21">
        <v>92.846312202155957</v>
      </c>
      <c r="E53" s="16">
        <v>2</v>
      </c>
      <c r="F53" s="11">
        <v>97</v>
      </c>
      <c r="G53" s="11">
        <v>52</v>
      </c>
      <c r="H53" s="11">
        <v>27</v>
      </c>
      <c r="I53" s="12">
        <v>36</v>
      </c>
      <c r="J53" s="2">
        <f t="shared" si="0"/>
        <v>-9</v>
      </c>
      <c r="K53" s="7">
        <f t="shared" si="1"/>
        <v>1.1806526752774582</v>
      </c>
      <c r="L53" s="7">
        <f t="shared" si="2"/>
        <v>103.64568889463405</v>
      </c>
    </row>
    <row r="54" spans="1:12" x14ac:dyDescent="0.25">
      <c r="A54" s="25">
        <v>43</v>
      </c>
      <c r="B54" s="5" t="s">
        <v>76</v>
      </c>
      <c r="C54" s="21">
        <v>127.08082460342538</v>
      </c>
      <c r="E54" s="16">
        <v>2</v>
      </c>
      <c r="F54" s="11">
        <v>115</v>
      </c>
      <c r="G54" s="11">
        <v>81</v>
      </c>
      <c r="H54" s="11">
        <v>17</v>
      </c>
      <c r="I54" s="12">
        <v>16</v>
      </c>
      <c r="J54" s="2">
        <f t="shared" si="0"/>
        <v>1</v>
      </c>
      <c r="K54" s="7">
        <f t="shared" si="1"/>
        <v>-13.307558742332219</v>
      </c>
      <c r="L54" s="7">
        <f t="shared" si="2"/>
        <v>204.70623716528712</v>
      </c>
    </row>
    <row r="55" spans="1:12" x14ac:dyDescent="0.25">
      <c r="A55" s="25">
        <v>44</v>
      </c>
      <c r="B55" s="5" t="s">
        <v>6</v>
      </c>
      <c r="C55" s="21">
        <v>96.997472743068343</v>
      </c>
      <c r="E55" s="16">
        <v>2</v>
      </c>
      <c r="F55" s="11">
        <v>43</v>
      </c>
      <c r="G55" s="11">
        <v>55</v>
      </c>
      <c r="H55" s="11">
        <v>52</v>
      </c>
      <c r="I55" s="12">
        <v>13</v>
      </c>
      <c r="J55" s="2">
        <f t="shared" si="0"/>
        <v>39</v>
      </c>
      <c r="K55" s="7">
        <f t="shared" si="1"/>
        <v>28.252541017314243</v>
      </c>
      <c r="L55" s="7">
        <f t="shared" si="2"/>
        <v>115.50787458451276</v>
      </c>
    </row>
    <row r="56" spans="1:12" x14ac:dyDescent="0.25">
      <c r="A56" s="25">
        <v>45</v>
      </c>
      <c r="B56" s="5" t="s">
        <v>112</v>
      </c>
      <c r="C56" s="21">
        <v>90.59423339029621</v>
      </c>
      <c r="E56" s="16">
        <v>2</v>
      </c>
      <c r="F56" s="11">
        <v>89</v>
      </c>
      <c r="G56" s="11">
        <v>26</v>
      </c>
      <c r="H56" s="11">
        <v>48</v>
      </c>
      <c r="I56" s="12">
        <v>10</v>
      </c>
      <c r="J56" s="2">
        <f t="shared" si="0"/>
        <v>38</v>
      </c>
      <c r="K56" s="7">
        <f t="shared" si="1"/>
        <v>32.381176648325109</v>
      </c>
      <c r="L56" s="7">
        <f t="shared" si="2"/>
        <v>31.571175857327056</v>
      </c>
    </row>
    <row r="57" spans="1:12" x14ac:dyDescent="0.25">
      <c r="A57" s="25">
        <v>46</v>
      </c>
      <c r="B57" s="5" t="s">
        <v>123</v>
      </c>
      <c r="C57" s="21">
        <v>103.26926162070613</v>
      </c>
      <c r="E57" s="16">
        <v>2</v>
      </c>
      <c r="F57" s="11">
        <v>21</v>
      </c>
      <c r="G57" s="11">
        <v>10</v>
      </c>
      <c r="H57" s="11">
        <v>52</v>
      </c>
      <c r="I57" s="12">
        <v>27</v>
      </c>
      <c r="J57" s="2">
        <f t="shared" si="0"/>
        <v>25</v>
      </c>
      <c r="K57" s="7">
        <f t="shared" si="1"/>
        <v>23.408174433169421</v>
      </c>
      <c r="L57" s="7">
        <f t="shared" si="2"/>
        <v>2.5339086352154938</v>
      </c>
    </row>
    <row r="58" spans="1:12" x14ac:dyDescent="0.25">
      <c r="A58" s="25">
        <v>47</v>
      </c>
      <c r="B58" s="5" t="s">
        <v>90</v>
      </c>
      <c r="C58" s="21">
        <v>102.85623676670562</v>
      </c>
      <c r="E58" s="16">
        <v>2</v>
      </c>
      <c r="F58" s="11">
        <v>117</v>
      </c>
      <c r="G58" s="11">
        <v>69</v>
      </c>
      <c r="H58" s="11">
        <v>28</v>
      </c>
      <c r="I58" s="12">
        <v>27</v>
      </c>
      <c r="J58" s="2">
        <f t="shared" si="0"/>
        <v>1</v>
      </c>
      <c r="K58" s="7">
        <f t="shared" si="1"/>
        <v>-14.050301031064862</v>
      </c>
      <c r="L58" s="7">
        <f t="shared" si="2"/>
        <v>226.51156112567205</v>
      </c>
    </row>
    <row r="59" spans="1:12" x14ac:dyDescent="0.25">
      <c r="A59" s="25">
        <v>48</v>
      </c>
      <c r="B59" s="5" t="s">
        <v>120</v>
      </c>
      <c r="C59" s="21">
        <v>103.73320337081636</v>
      </c>
      <c r="E59" s="16">
        <v>2</v>
      </c>
      <c r="F59" s="11">
        <v>95</v>
      </c>
      <c r="G59" s="11">
        <v>91</v>
      </c>
      <c r="H59" s="11">
        <v>29</v>
      </c>
      <c r="I59" s="12">
        <v>42</v>
      </c>
      <c r="J59" s="2">
        <f t="shared" si="0"/>
        <v>-13</v>
      </c>
      <c r="K59" s="7">
        <f t="shared" si="1"/>
        <v>-8.6235915492865445</v>
      </c>
      <c r="L59" s="7">
        <f t="shared" si="2"/>
        <v>19.152950927476148</v>
      </c>
    </row>
    <row r="60" spans="1:12" x14ac:dyDescent="0.25">
      <c r="A60" s="25">
        <v>49</v>
      </c>
      <c r="B60" s="5" t="s">
        <v>113</v>
      </c>
      <c r="C60" s="21">
        <v>101.16475495096928</v>
      </c>
      <c r="E60" s="16">
        <v>2</v>
      </c>
      <c r="F60" s="11">
        <v>40</v>
      </c>
      <c r="G60" s="11">
        <v>41</v>
      </c>
      <c r="H60" s="11">
        <v>6</v>
      </c>
      <c r="I60" s="12">
        <v>9</v>
      </c>
      <c r="J60" s="2">
        <f t="shared" si="0"/>
        <v>-3</v>
      </c>
      <c r="K60" s="7">
        <f t="shared" si="1"/>
        <v>-11.077670381856862</v>
      </c>
      <c r="L60" s="7">
        <f t="shared" si="2"/>
        <v>65.248758797927579</v>
      </c>
    </row>
    <row r="61" spans="1:12" x14ac:dyDescent="0.25">
      <c r="A61" s="25">
        <v>50</v>
      </c>
      <c r="B61" s="5" t="s">
        <v>80</v>
      </c>
      <c r="C61" s="21">
        <v>121.36218666735458</v>
      </c>
      <c r="E61" s="16">
        <v>2</v>
      </c>
      <c r="F61" s="11">
        <v>19</v>
      </c>
      <c r="G61" s="11">
        <v>58</v>
      </c>
      <c r="H61" s="11">
        <v>7</v>
      </c>
      <c r="I61" s="12">
        <v>41</v>
      </c>
      <c r="J61" s="2">
        <f t="shared" si="0"/>
        <v>-34</v>
      </c>
      <c r="K61" s="7">
        <f t="shared" si="1"/>
        <v>-19.104892471496953</v>
      </c>
      <c r="L61" s="7">
        <f t="shared" si="2"/>
        <v>221.86422828566816</v>
      </c>
    </row>
    <row r="62" spans="1:12" x14ac:dyDescent="0.25">
      <c r="A62" s="25">
        <v>51</v>
      </c>
      <c r="B62" s="5" t="s">
        <v>46</v>
      </c>
      <c r="C62" s="21">
        <v>87.370204438263357</v>
      </c>
      <c r="E62" s="16">
        <v>2</v>
      </c>
      <c r="F62" s="11">
        <v>42</v>
      </c>
      <c r="G62" s="11">
        <v>84</v>
      </c>
      <c r="H62" s="11">
        <v>24</v>
      </c>
      <c r="I62" s="12">
        <v>25</v>
      </c>
      <c r="J62" s="2">
        <f t="shared" si="0"/>
        <v>-1</v>
      </c>
      <c r="K62" s="7">
        <f t="shared" si="1"/>
        <v>5.1344458554564776</v>
      </c>
      <c r="L62" s="7">
        <f t="shared" si="2"/>
        <v>37.631425953527156</v>
      </c>
    </row>
    <row r="63" spans="1:12" x14ac:dyDescent="0.25">
      <c r="A63" s="25">
        <v>52</v>
      </c>
      <c r="B63" s="5" t="s">
        <v>54</v>
      </c>
      <c r="C63" s="21">
        <v>92.187327893930686</v>
      </c>
      <c r="E63" s="16">
        <v>2</v>
      </c>
      <c r="F63" s="11">
        <v>100</v>
      </c>
      <c r="G63" s="11">
        <v>28</v>
      </c>
      <c r="H63" s="11">
        <v>17</v>
      </c>
      <c r="I63" s="12">
        <v>20</v>
      </c>
      <c r="J63" s="2">
        <f t="shared" si="0"/>
        <v>-3</v>
      </c>
      <c r="K63" s="7">
        <f t="shared" si="1"/>
        <v>9.8042846806002046</v>
      </c>
      <c r="L63" s="7">
        <f t="shared" si="2"/>
        <v>163.94970618185309</v>
      </c>
    </row>
    <row r="64" spans="1:12" x14ac:dyDescent="0.25">
      <c r="A64" s="25">
        <v>53</v>
      </c>
      <c r="B64" s="5" t="s">
        <v>13</v>
      </c>
      <c r="C64" s="21">
        <v>65.418747329004987</v>
      </c>
      <c r="E64" s="16">
        <v>2</v>
      </c>
      <c r="F64" s="11">
        <v>53</v>
      </c>
      <c r="G64" s="11">
        <v>39</v>
      </c>
      <c r="H64" s="11">
        <v>6</v>
      </c>
      <c r="I64" s="12">
        <v>45</v>
      </c>
      <c r="J64" s="2">
        <f t="shared" si="0"/>
        <v>-39</v>
      </c>
      <c r="K64" s="7">
        <f t="shared" si="1"/>
        <v>-23.522677390683143</v>
      </c>
      <c r="L64" s="7">
        <f t="shared" si="2"/>
        <v>239.54751515287077</v>
      </c>
    </row>
    <row r="65" spans="1:12" x14ac:dyDescent="0.25">
      <c r="A65" s="25">
        <v>54</v>
      </c>
      <c r="B65" s="5" t="s">
        <v>84</v>
      </c>
      <c r="C65" s="21">
        <v>84.932741427039701</v>
      </c>
      <c r="E65" s="16">
        <v>2</v>
      </c>
      <c r="F65" s="11">
        <v>74</v>
      </c>
      <c r="G65" s="11">
        <v>83</v>
      </c>
      <c r="H65" s="11">
        <v>20</v>
      </c>
      <c r="I65" s="12">
        <v>17</v>
      </c>
      <c r="J65" s="2">
        <f t="shared" si="0"/>
        <v>3</v>
      </c>
      <c r="K65" s="7">
        <f t="shared" si="1"/>
        <v>28.336769662676971</v>
      </c>
      <c r="L65" s="7">
        <f t="shared" si="2"/>
        <v>641.95189693954808</v>
      </c>
    </row>
    <row r="66" spans="1:12" x14ac:dyDescent="0.25">
      <c r="A66" s="25">
        <v>55</v>
      </c>
      <c r="B66" s="5" t="s">
        <v>63</v>
      </c>
      <c r="C66" s="21">
        <v>102.4791870970684</v>
      </c>
      <c r="E66" s="16">
        <v>2</v>
      </c>
      <c r="F66" s="11">
        <v>57</v>
      </c>
      <c r="G66" s="11">
        <v>1</v>
      </c>
      <c r="H66" s="11">
        <v>31</v>
      </c>
      <c r="I66" s="12">
        <v>25</v>
      </c>
      <c r="J66" s="2">
        <f t="shared" si="0"/>
        <v>6</v>
      </c>
      <c r="K66" s="7">
        <f t="shared" si="1"/>
        <v>23.738819692543714</v>
      </c>
      <c r="L66" s="7">
        <f t="shared" si="2"/>
        <v>314.66572408457665</v>
      </c>
    </row>
    <row r="67" spans="1:12" x14ac:dyDescent="0.25">
      <c r="A67" s="25">
        <v>56</v>
      </c>
      <c r="B67" s="5" t="s">
        <v>40</v>
      </c>
      <c r="C67" s="21">
        <v>78.171258553924588</v>
      </c>
      <c r="E67" s="16">
        <v>2</v>
      </c>
      <c r="F67" s="11">
        <v>66</v>
      </c>
      <c r="G67" s="11">
        <v>90</v>
      </c>
      <c r="H67" s="11">
        <v>31</v>
      </c>
      <c r="I67" s="12">
        <v>32</v>
      </c>
      <c r="J67" s="2">
        <f t="shared" si="0"/>
        <v>-1</v>
      </c>
      <c r="K67" s="7">
        <f t="shared" si="1"/>
        <v>10.227554449127311</v>
      </c>
      <c r="L67" s="7">
        <f t="shared" si="2"/>
        <v>126.05797890811847</v>
      </c>
    </row>
    <row r="68" spans="1:12" x14ac:dyDescent="0.25">
      <c r="A68" s="25">
        <v>57</v>
      </c>
      <c r="B68" s="5" t="s">
        <v>99</v>
      </c>
      <c r="C68" s="21">
        <v>112.46129122360659</v>
      </c>
      <c r="E68" s="16">
        <v>2</v>
      </c>
      <c r="F68" s="11">
        <v>3</v>
      </c>
      <c r="G68" s="11">
        <v>121</v>
      </c>
      <c r="H68" s="11">
        <v>35</v>
      </c>
      <c r="I68" s="12">
        <v>0</v>
      </c>
      <c r="J68" s="2">
        <f t="shared" si="0"/>
        <v>35</v>
      </c>
      <c r="K68" s="7">
        <f t="shared" si="1"/>
        <v>38.950033862749009</v>
      </c>
      <c r="L68" s="7">
        <f t="shared" si="2"/>
        <v>15.60276751686386</v>
      </c>
    </row>
    <row r="69" spans="1:12" x14ac:dyDescent="0.25">
      <c r="A69" s="25">
        <v>58</v>
      </c>
      <c r="B69" s="5" t="s">
        <v>28</v>
      </c>
      <c r="C69" s="21">
        <v>105.77139832700354</v>
      </c>
      <c r="E69" s="16">
        <v>2</v>
      </c>
      <c r="F69" s="11">
        <v>124</v>
      </c>
      <c r="G69" s="11">
        <v>104</v>
      </c>
      <c r="H69" s="11">
        <v>31</v>
      </c>
      <c r="I69" s="12">
        <v>34</v>
      </c>
      <c r="J69" s="2">
        <f t="shared" si="0"/>
        <v>-3</v>
      </c>
      <c r="K69" s="7">
        <f t="shared" si="1"/>
        <v>-5.9752263390294749</v>
      </c>
      <c r="L69" s="7">
        <f t="shared" si="2"/>
        <v>8.8519717684547317</v>
      </c>
    </row>
    <row r="70" spans="1:12" x14ac:dyDescent="0.25">
      <c r="A70" s="25">
        <v>59</v>
      </c>
      <c r="B70" s="5" t="s">
        <v>12</v>
      </c>
      <c r="C70" s="21">
        <v>95.986821498437735</v>
      </c>
      <c r="E70" s="16">
        <v>2</v>
      </c>
      <c r="F70" s="11">
        <v>80</v>
      </c>
      <c r="G70" s="11">
        <v>123</v>
      </c>
      <c r="H70" s="11">
        <v>10</v>
      </c>
      <c r="I70" s="12">
        <v>7</v>
      </c>
      <c r="J70" s="2">
        <f t="shared" si="0"/>
        <v>3</v>
      </c>
      <c r="K70" s="7">
        <f t="shared" si="1"/>
        <v>8.1393082758824562</v>
      </c>
      <c r="L70" s="7">
        <f t="shared" si="2"/>
        <v>26.412489554553904</v>
      </c>
    </row>
    <row r="71" spans="1:12" x14ac:dyDescent="0.25">
      <c r="A71" s="25">
        <v>60</v>
      </c>
      <c r="B71" s="5" t="s">
        <v>21</v>
      </c>
      <c r="C71" s="21">
        <v>93.364902808813071</v>
      </c>
      <c r="E71" s="16">
        <v>2</v>
      </c>
      <c r="F71" s="11">
        <v>30</v>
      </c>
      <c r="G71" s="11">
        <v>2</v>
      </c>
      <c r="H71" s="11">
        <v>41</v>
      </c>
      <c r="I71" s="12">
        <v>38</v>
      </c>
      <c r="J71" s="2">
        <f t="shared" ref="J71:J134" si="3">H71-I71</f>
        <v>3</v>
      </c>
      <c r="K71" s="7">
        <f t="shared" ref="K71:K134" si="4">VLOOKUP(F71,$A$12:$C$135,3,FALSE)-VLOOKUP(G71,$A$12:$C$135,3,FALSE)+$B$3</f>
        <v>18.371214692012089</v>
      </c>
      <c r="L71" s="7">
        <f t="shared" ref="L71:L134" si="5">(J71-K71)^2</f>
        <v>236.27424110792828</v>
      </c>
    </row>
    <row r="72" spans="1:12" x14ac:dyDescent="0.25">
      <c r="A72" s="25">
        <v>61</v>
      </c>
      <c r="B72" s="5" t="s">
        <v>88</v>
      </c>
      <c r="C72" s="21">
        <v>109.42692288154886</v>
      </c>
      <c r="E72" s="16">
        <v>2</v>
      </c>
      <c r="F72" s="11">
        <v>79</v>
      </c>
      <c r="G72" s="11">
        <v>32</v>
      </c>
      <c r="H72" s="11">
        <v>42</v>
      </c>
      <c r="I72" s="12">
        <v>25</v>
      </c>
      <c r="J72" s="2">
        <f t="shared" si="3"/>
        <v>17</v>
      </c>
      <c r="K72" s="7">
        <f t="shared" si="4"/>
        <v>22.33440391232476</v>
      </c>
      <c r="L72" s="7">
        <f t="shared" si="5"/>
        <v>28.455865099825704</v>
      </c>
    </row>
    <row r="73" spans="1:12" x14ac:dyDescent="0.25">
      <c r="A73" s="25">
        <v>62</v>
      </c>
      <c r="B73" s="5" t="s">
        <v>91</v>
      </c>
      <c r="C73" s="21">
        <v>109.23542940253134</v>
      </c>
      <c r="E73" s="16">
        <v>2</v>
      </c>
      <c r="F73" s="11">
        <v>61</v>
      </c>
      <c r="G73" s="11">
        <v>101</v>
      </c>
      <c r="H73" s="11">
        <v>28</v>
      </c>
      <c r="I73" s="12">
        <v>10</v>
      </c>
      <c r="J73" s="2">
        <f t="shared" si="3"/>
        <v>18</v>
      </c>
      <c r="K73" s="7">
        <f t="shared" si="4"/>
        <v>26.5752710114525</v>
      </c>
      <c r="L73" s="7">
        <f t="shared" si="5"/>
        <v>73.53527291985759</v>
      </c>
    </row>
    <row r="74" spans="1:12" x14ac:dyDescent="0.25">
      <c r="A74" s="25">
        <v>63</v>
      </c>
      <c r="B74" s="5" t="s">
        <v>93</v>
      </c>
      <c r="C74" s="21">
        <v>105.95031281861181</v>
      </c>
      <c r="E74" s="16">
        <v>2</v>
      </c>
      <c r="F74" s="11">
        <v>75</v>
      </c>
      <c r="G74" s="11">
        <v>68</v>
      </c>
      <c r="H74" s="11">
        <v>51</v>
      </c>
      <c r="I74" s="12">
        <v>24</v>
      </c>
      <c r="J74" s="2">
        <f t="shared" si="3"/>
        <v>27</v>
      </c>
      <c r="K74" s="7">
        <f t="shared" si="4"/>
        <v>22.173537984529801</v>
      </c>
      <c r="L74" s="7">
        <f t="shared" si="5"/>
        <v>23.294735586776653</v>
      </c>
    </row>
    <row r="75" spans="1:12" x14ac:dyDescent="0.25">
      <c r="A75" s="25">
        <v>64</v>
      </c>
      <c r="B75" s="5" t="s">
        <v>32</v>
      </c>
      <c r="C75" s="21">
        <v>95.03458337346018</v>
      </c>
      <c r="E75" s="16">
        <v>2</v>
      </c>
      <c r="F75" s="11">
        <v>6</v>
      </c>
      <c r="G75" s="11">
        <v>48</v>
      </c>
      <c r="H75" s="11">
        <v>31</v>
      </c>
      <c r="I75" s="12">
        <v>34</v>
      </c>
      <c r="J75" s="2">
        <f t="shared" si="3"/>
        <v>-3</v>
      </c>
      <c r="K75" s="7">
        <f t="shared" si="4"/>
        <v>-1.365727457330066</v>
      </c>
      <c r="L75" s="7">
        <f t="shared" si="5"/>
        <v>2.6708467437248515</v>
      </c>
    </row>
    <row r="76" spans="1:12" x14ac:dyDescent="0.25">
      <c r="A76" s="25">
        <v>65</v>
      </c>
      <c r="B76" s="5" t="s">
        <v>59</v>
      </c>
      <c r="C76" s="21">
        <v>109.05967732697</v>
      </c>
      <c r="E76" s="16">
        <v>2</v>
      </c>
      <c r="F76" s="11">
        <v>7</v>
      </c>
      <c r="G76" s="11">
        <v>54</v>
      </c>
      <c r="H76" s="11">
        <v>33</v>
      </c>
      <c r="I76" s="12">
        <v>28</v>
      </c>
      <c r="J76" s="2">
        <f t="shared" si="3"/>
        <v>5</v>
      </c>
      <c r="K76" s="7">
        <f t="shared" si="4"/>
        <v>24.972718506497841</v>
      </c>
      <c r="L76" s="7">
        <f t="shared" si="5"/>
        <v>398.90948453980138</v>
      </c>
    </row>
    <row r="77" spans="1:12" x14ac:dyDescent="0.25">
      <c r="A77" s="25">
        <v>66</v>
      </c>
      <c r="B77" s="5" t="s">
        <v>56</v>
      </c>
      <c r="C77" s="21">
        <v>99.345228833607464</v>
      </c>
      <c r="E77" s="16">
        <v>2</v>
      </c>
      <c r="F77" s="11">
        <v>14</v>
      </c>
      <c r="G77" s="11">
        <v>37</v>
      </c>
      <c r="H77" s="11">
        <v>21</v>
      </c>
      <c r="I77" s="12">
        <v>13</v>
      </c>
      <c r="J77" s="2">
        <f t="shared" si="3"/>
        <v>8</v>
      </c>
      <c r="K77" s="7">
        <f t="shared" si="4"/>
        <v>23.476697243902564</v>
      </c>
      <c r="L77" s="7">
        <f t="shared" si="5"/>
        <v>239.52815757942122</v>
      </c>
    </row>
    <row r="78" spans="1:12" x14ac:dyDescent="0.25">
      <c r="A78" s="25">
        <v>67</v>
      </c>
      <c r="B78" s="5" t="s">
        <v>70</v>
      </c>
      <c r="C78" s="21">
        <v>87.649455146551418</v>
      </c>
      <c r="E78" s="16">
        <v>2</v>
      </c>
      <c r="F78" s="11">
        <v>50</v>
      </c>
      <c r="G78" s="11">
        <v>118</v>
      </c>
      <c r="H78" s="11">
        <v>41</v>
      </c>
      <c r="I78" s="12">
        <v>3</v>
      </c>
      <c r="J78" s="2">
        <f t="shared" si="3"/>
        <v>38</v>
      </c>
      <c r="K78" s="7">
        <f t="shared" si="4"/>
        <v>17.834633777921781</v>
      </c>
      <c r="L78" s="7">
        <f t="shared" si="5"/>
        <v>406.64199487053321</v>
      </c>
    </row>
    <row r="79" spans="1:12" x14ac:dyDescent="0.25">
      <c r="A79" s="25">
        <v>68</v>
      </c>
      <c r="B79" s="5" t="s">
        <v>16</v>
      </c>
      <c r="C79" s="21">
        <v>69.621299592554678</v>
      </c>
      <c r="E79" s="16">
        <v>2</v>
      </c>
      <c r="F79" s="11">
        <v>102</v>
      </c>
      <c r="G79" s="11">
        <v>103</v>
      </c>
      <c r="H79" s="11">
        <v>10</v>
      </c>
      <c r="I79" s="12">
        <v>58</v>
      </c>
      <c r="J79" s="2">
        <f t="shared" si="3"/>
        <v>-48</v>
      </c>
      <c r="K79" s="7">
        <f t="shared" si="4"/>
        <v>-20.503231551392801</v>
      </c>
      <c r="L79" s="7">
        <f t="shared" si="5"/>
        <v>756.07227511632038</v>
      </c>
    </row>
    <row r="80" spans="1:12" x14ac:dyDescent="0.25">
      <c r="A80" s="25">
        <v>69</v>
      </c>
      <c r="B80" s="5" t="s">
        <v>50</v>
      </c>
      <c r="C80" s="21">
        <v>104.08473030556021</v>
      </c>
      <c r="E80" s="16">
        <v>2</v>
      </c>
      <c r="F80" s="11">
        <v>59</v>
      </c>
      <c r="G80" s="11">
        <v>29</v>
      </c>
      <c r="H80" s="11">
        <v>31</v>
      </c>
      <c r="I80" s="12">
        <v>17</v>
      </c>
      <c r="J80" s="2">
        <f t="shared" si="3"/>
        <v>14</v>
      </c>
      <c r="K80" s="7">
        <f t="shared" si="4"/>
        <v>9.1728562329665237</v>
      </c>
      <c r="L80" s="7">
        <f t="shared" si="5"/>
        <v>23.30131694761014</v>
      </c>
    </row>
    <row r="81" spans="1:12" x14ac:dyDescent="0.25">
      <c r="A81" s="25">
        <v>70</v>
      </c>
      <c r="B81" s="5" t="s">
        <v>25</v>
      </c>
      <c r="C81" s="21">
        <v>98.544281606861205</v>
      </c>
      <c r="E81" s="16">
        <v>2</v>
      </c>
      <c r="F81" s="11">
        <v>105</v>
      </c>
      <c r="G81" s="11">
        <v>47</v>
      </c>
      <c r="H81" s="11">
        <v>24</v>
      </c>
      <c r="I81" s="12">
        <v>37</v>
      </c>
      <c r="J81" s="2">
        <f t="shared" si="3"/>
        <v>-13</v>
      </c>
      <c r="K81" s="7">
        <f t="shared" si="4"/>
        <v>-3.4913274076869945</v>
      </c>
      <c r="L81" s="7">
        <f t="shared" si="5"/>
        <v>90.414854467804517</v>
      </c>
    </row>
    <row r="82" spans="1:12" x14ac:dyDescent="0.25">
      <c r="A82" s="25">
        <v>71</v>
      </c>
      <c r="B82" s="5" t="s">
        <v>79</v>
      </c>
      <c r="C82" s="21">
        <v>92.226451759189843</v>
      </c>
      <c r="E82" s="16">
        <v>2</v>
      </c>
      <c r="F82" s="11">
        <v>45</v>
      </c>
      <c r="G82" s="11">
        <v>44</v>
      </c>
      <c r="H82" s="11">
        <v>47</v>
      </c>
      <c r="I82" s="12">
        <v>14</v>
      </c>
      <c r="J82" s="2">
        <f t="shared" si="3"/>
        <v>33</v>
      </c>
      <c r="K82" s="7">
        <f t="shared" si="4"/>
        <v>-2.752335841814868</v>
      </c>
      <c r="L82" s="7">
        <f t="shared" si="5"/>
        <v>1278.2295181459201</v>
      </c>
    </row>
    <row r="83" spans="1:12" x14ac:dyDescent="0.25">
      <c r="A83" s="25">
        <v>72</v>
      </c>
      <c r="B83" s="5" t="s">
        <v>61</v>
      </c>
      <c r="C83" s="21">
        <v>106.2785671781469</v>
      </c>
      <c r="E83" s="16">
        <v>2</v>
      </c>
      <c r="F83" s="11">
        <v>86</v>
      </c>
      <c r="G83" s="11">
        <v>8</v>
      </c>
      <c r="H83" s="11">
        <v>42</v>
      </c>
      <c r="I83" s="12">
        <v>7</v>
      </c>
      <c r="J83" s="2">
        <f t="shared" si="3"/>
        <v>35</v>
      </c>
      <c r="K83" s="7">
        <f t="shared" si="4"/>
        <v>27.093958636531241</v>
      </c>
      <c r="L83" s="7">
        <f t="shared" si="5"/>
        <v>62.505490040878954</v>
      </c>
    </row>
    <row r="84" spans="1:12" x14ac:dyDescent="0.25">
      <c r="A84" s="25">
        <v>73</v>
      </c>
      <c r="B84" s="5" t="s">
        <v>44</v>
      </c>
      <c r="C84" s="21">
        <v>106.63388514053584</v>
      </c>
      <c r="E84" s="16">
        <v>2</v>
      </c>
      <c r="F84" s="11">
        <v>109</v>
      </c>
      <c r="G84" s="11">
        <v>65</v>
      </c>
      <c r="H84" s="11">
        <v>36</v>
      </c>
      <c r="I84" s="12">
        <v>30</v>
      </c>
      <c r="J84" s="2">
        <f t="shared" si="3"/>
        <v>6</v>
      </c>
      <c r="K84" s="7">
        <f t="shared" si="4"/>
        <v>7.9730715253221982</v>
      </c>
      <c r="L84" s="7">
        <f t="shared" si="5"/>
        <v>3.8930112440372659</v>
      </c>
    </row>
    <row r="85" spans="1:12" x14ac:dyDescent="0.25">
      <c r="A85" s="25">
        <v>74</v>
      </c>
      <c r="B85" s="5" t="s">
        <v>31</v>
      </c>
      <c r="C85" s="21">
        <v>121.37126126543218</v>
      </c>
      <c r="E85" s="16">
        <v>2</v>
      </c>
      <c r="F85" s="11">
        <v>63</v>
      </c>
      <c r="G85" s="11">
        <v>33</v>
      </c>
      <c r="H85" s="11">
        <v>20</v>
      </c>
      <c r="I85" s="12">
        <v>41</v>
      </c>
      <c r="J85" s="2">
        <f t="shared" si="3"/>
        <v>-21</v>
      </c>
      <c r="K85" s="7">
        <f t="shared" si="4"/>
        <v>-12.302202130784266</v>
      </c>
      <c r="L85" s="7">
        <f t="shared" si="5"/>
        <v>75.651687773733755</v>
      </c>
    </row>
    <row r="86" spans="1:12" x14ac:dyDescent="0.25">
      <c r="A86" s="25">
        <v>75</v>
      </c>
      <c r="B86" s="5" t="s">
        <v>42</v>
      </c>
      <c r="C86" s="22">
        <v>88.143934066127215</v>
      </c>
      <c r="E86" s="16">
        <v>2</v>
      </c>
      <c r="F86" s="11">
        <v>73</v>
      </c>
      <c r="G86" s="11">
        <v>114</v>
      </c>
      <c r="H86" s="11">
        <v>23</v>
      </c>
      <c r="I86" s="12">
        <v>13</v>
      </c>
      <c r="J86" s="2">
        <f t="shared" si="3"/>
        <v>10</v>
      </c>
      <c r="K86" s="7">
        <f t="shared" si="4"/>
        <v>0.57176771230669576</v>
      </c>
      <c r="L86" s="7">
        <f t="shared" si="5"/>
        <v>88.891564070702529</v>
      </c>
    </row>
    <row r="87" spans="1:12" x14ac:dyDescent="0.25">
      <c r="A87" s="25">
        <v>76</v>
      </c>
      <c r="B87" s="5" t="s">
        <v>41</v>
      </c>
      <c r="C87" s="21">
        <v>111.51251910915873</v>
      </c>
      <c r="E87" s="16">
        <v>2</v>
      </c>
      <c r="F87" s="11">
        <v>99</v>
      </c>
      <c r="G87" s="11">
        <v>67</v>
      </c>
      <c r="H87" s="11">
        <v>45</v>
      </c>
      <c r="I87" s="12">
        <v>0</v>
      </c>
      <c r="J87" s="2">
        <f t="shared" si="3"/>
        <v>45</v>
      </c>
      <c r="K87" s="7">
        <f t="shared" si="4"/>
        <v>33.386647616217189</v>
      </c>
      <c r="L87" s="7">
        <f t="shared" si="5"/>
        <v>134.86995358991391</v>
      </c>
    </row>
    <row r="88" spans="1:12" x14ac:dyDescent="0.25">
      <c r="A88" s="25">
        <v>77</v>
      </c>
      <c r="B88" s="5" t="s">
        <v>108</v>
      </c>
      <c r="C88" s="21">
        <v>123.50708658527955</v>
      </c>
      <c r="E88" s="16">
        <v>2</v>
      </c>
      <c r="F88" s="11">
        <v>36</v>
      </c>
      <c r="G88" s="11">
        <v>46</v>
      </c>
      <c r="H88" s="11">
        <v>49</v>
      </c>
      <c r="I88" s="12">
        <v>56</v>
      </c>
      <c r="J88" s="2">
        <f t="shared" si="3"/>
        <v>-7</v>
      </c>
      <c r="K88" s="7">
        <f t="shared" si="4"/>
        <v>-11.533526363332939</v>
      </c>
      <c r="L88" s="7">
        <f t="shared" si="5"/>
        <v>20.552861287034784</v>
      </c>
    </row>
    <row r="89" spans="1:12" x14ac:dyDescent="0.25">
      <c r="A89" s="25">
        <v>78</v>
      </c>
      <c r="B89" s="5" t="s">
        <v>75</v>
      </c>
      <c r="C89" s="21">
        <v>120.70093219450122</v>
      </c>
      <c r="E89" s="16">
        <v>2</v>
      </c>
      <c r="F89" s="11">
        <v>94</v>
      </c>
      <c r="G89" s="11">
        <v>25</v>
      </c>
      <c r="H89" s="11">
        <v>50</v>
      </c>
      <c r="I89" s="12">
        <v>13</v>
      </c>
      <c r="J89" s="2">
        <f t="shared" si="3"/>
        <v>37</v>
      </c>
      <c r="K89" s="7">
        <f t="shared" si="4"/>
        <v>28.82604670124779</v>
      </c>
      <c r="L89" s="7">
        <f t="shared" si="5"/>
        <v>66.813512530182123</v>
      </c>
    </row>
    <row r="90" spans="1:12" x14ac:dyDescent="0.25">
      <c r="A90" s="25">
        <v>79</v>
      </c>
      <c r="B90" s="5" t="s">
        <v>105</v>
      </c>
      <c r="C90" s="21">
        <v>133.29561064007646</v>
      </c>
      <c r="E90" s="16">
        <v>2</v>
      </c>
      <c r="F90" s="11">
        <v>4</v>
      </c>
      <c r="G90" s="11">
        <v>78</v>
      </c>
      <c r="H90" s="11">
        <v>59</v>
      </c>
      <c r="I90" s="12">
        <v>38</v>
      </c>
      <c r="J90" s="2">
        <f t="shared" si="3"/>
        <v>21</v>
      </c>
      <c r="K90" s="7">
        <f t="shared" si="4"/>
        <v>-7.7380774887292025</v>
      </c>
      <c r="L90" s="7">
        <f t="shared" si="5"/>
        <v>825.87709774820416</v>
      </c>
    </row>
    <row r="91" spans="1:12" x14ac:dyDescent="0.25">
      <c r="A91" s="25">
        <v>80</v>
      </c>
      <c r="B91" s="5" t="s">
        <v>119</v>
      </c>
      <c r="C91" s="21">
        <v>118.1435788502346</v>
      </c>
      <c r="E91" s="16">
        <v>2</v>
      </c>
      <c r="F91" s="11">
        <v>5</v>
      </c>
      <c r="G91" s="11">
        <v>38</v>
      </c>
      <c r="H91" s="11">
        <v>45</v>
      </c>
      <c r="I91" s="12">
        <v>14</v>
      </c>
      <c r="J91" s="2">
        <f t="shared" si="3"/>
        <v>31</v>
      </c>
      <c r="K91" s="7">
        <f t="shared" si="4"/>
        <v>34.477332023837207</v>
      </c>
      <c r="L91" s="7">
        <f t="shared" si="5"/>
        <v>12.091838004003762</v>
      </c>
    </row>
    <row r="92" spans="1:12" x14ac:dyDescent="0.25">
      <c r="A92" s="25">
        <v>81</v>
      </c>
      <c r="B92" s="5" t="s">
        <v>43</v>
      </c>
      <c r="C92" s="21">
        <v>107.06362709460683</v>
      </c>
      <c r="E92" s="16">
        <v>3</v>
      </c>
      <c r="F92" s="11">
        <v>90</v>
      </c>
      <c r="G92" s="11">
        <v>85</v>
      </c>
      <c r="H92" s="11">
        <v>13</v>
      </c>
      <c r="I92" s="12">
        <v>23</v>
      </c>
      <c r="J92" s="2">
        <f t="shared" si="3"/>
        <v>-10</v>
      </c>
      <c r="K92" s="7">
        <f t="shared" si="4"/>
        <v>-6.1658784394858932</v>
      </c>
      <c r="L92" s="7">
        <f t="shared" si="5"/>
        <v>14.700488140799129</v>
      </c>
    </row>
    <row r="93" spans="1:12" x14ac:dyDescent="0.25">
      <c r="A93" s="25">
        <v>82</v>
      </c>
      <c r="B93" s="5" t="s">
        <v>71</v>
      </c>
      <c r="C93" s="21">
        <v>106.97170376300821</v>
      </c>
      <c r="E93" s="16">
        <v>3</v>
      </c>
      <c r="F93" s="11">
        <v>110</v>
      </c>
      <c r="G93" s="11">
        <v>119</v>
      </c>
      <c r="H93" s="11">
        <v>27</v>
      </c>
      <c r="I93" s="12">
        <v>35</v>
      </c>
      <c r="J93" s="2">
        <f t="shared" si="3"/>
        <v>-8</v>
      </c>
      <c r="K93" s="7">
        <f t="shared" si="4"/>
        <v>-3.2740597639786122</v>
      </c>
      <c r="L93" s="7">
        <f t="shared" si="5"/>
        <v>22.334511114445892</v>
      </c>
    </row>
    <row r="94" spans="1:12" x14ac:dyDescent="0.25">
      <c r="A94" s="25">
        <v>83</v>
      </c>
      <c r="B94" s="5" t="s">
        <v>67</v>
      </c>
      <c r="C94" s="21">
        <v>96.685395113712474</v>
      </c>
      <c r="E94" s="16">
        <v>3</v>
      </c>
      <c r="F94" s="11">
        <v>83</v>
      </c>
      <c r="G94" s="11">
        <v>27</v>
      </c>
      <c r="H94" s="11">
        <v>54</v>
      </c>
      <c r="I94" s="12">
        <v>16</v>
      </c>
      <c r="J94" s="2">
        <f t="shared" si="3"/>
        <v>38</v>
      </c>
      <c r="K94" s="7">
        <f t="shared" si="4"/>
        <v>20.377322429648999</v>
      </c>
      <c r="L94" s="7">
        <f t="shared" si="5"/>
        <v>310.55876474855228</v>
      </c>
    </row>
    <row r="95" spans="1:12" x14ac:dyDescent="0.25">
      <c r="A95" s="25">
        <v>84</v>
      </c>
      <c r="B95" s="5" t="s">
        <v>11</v>
      </c>
      <c r="C95" s="21">
        <v>91.362769857656744</v>
      </c>
      <c r="E95" s="16">
        <v>3</v>
      </c>
      <c r="F95" s="11">
        <v>8</v>
      </c>
      <c r="G95" s="11">
        <v>72</v>
      </c>
      <c r="H95" s="11">
        <v>40</v>
      </c>
      <c r="I95" s="12">
        <v>41</v>
      </c>
      <c r="J95" s="2">
        <f t="shared" si="3"/>
        <v>-1</v>
      </c>
      <c r="K95" s="7">
        <f t="shared" si="4"/>
        <v>-19.268432036881819</v>
      </c>
      <c r="L95" s="7">
        <f t="shared" si="5"/>
        <v>333.73560908617003</v>
      </c>
    </row>
    <row r="96" spans="1:12" x14ac:dyDescent="0.25">
      <c r="A96" s="25">
        <v>85</v>
      </c>
      <c r="B96" s="5" t="s">
        <v>101</v>
      </c>
      <c r="C96" s="21">
        <v>102.58535984588057</v>
      </c>
      <c r="E96" s="16">
        <v>3</v>
      </c>
      <c r="F96" s="11">
        <v>42</v>
      </c>
      <c r="G96" s="11">
        <v>96</v>
      </c>
      <c r="H96" s="11">
        <v>6</v>
      </c>
      <c r="I96" s="12">
        <v>20</v>
      </c>
      <c r="J96" s="2">
        <f t="shared" si="3"/>
        <v>-14</v>
      </c>
      <c r="K96" s="7">
        <f t="shared" si="4"/>
        <v>-14.434762307099945</v>
      </c>
      <c r="L96" s="7">
        <f t="shared" si="5"/>
        <v>0.1890182636748666</v>
      </c>
    </row>
    <row r="97" spans="1:12" x14ac:dyDescent="0.25">
      <c r="A97" s="25">
        <v>86</v>
      </c>
      <c r="B97" s="5" t="s">
        <v>106</v>
      </c>
      <c r="C97" s="21">
        <v>106.80228675588179</v>
      </c>
      <c r="E97" s="16">
        <v>3</v>
      </c>
      <c r="F97" s="11">
        <v>31</v>
      </c>
      <c r="G97" s="11">
        <v>117</v>
      </c>
      <c r="H97" s="11">
        <v>52</v>
      </c>
      <c r="I97" s="12">
        <v>0</v>
      </c>
      <c r="J97" s="2">
        <f t="shared" si="3"/>
        <v>52</v>
      </c>
      <c r="K97" s="7">
        <f t="shared" si="4"/>
        <v>36.683993973439939</v>
      </c>
      <c r="L97" s="7">
        <f t="shared" si="5"/>
        <v>234.58004060562411</v>
      </c>
    </row>
    <row r="98" spans="1:12" x14ac:dyDescent="0.25">
      <c r="A98" s="25">
        <v>87</v>
      </c>
      <c r="B98" s="5" t="s">
        <v>29</v>
      </c>
      <c r="C98" s="21">
        <v>109.94809201625716</v>
      </c>
      <c r="E98" s="16">
        <v>3</v>
      </c>
      <c r="F98" s="11">
        <v>60</v>
      </c>
      <c r="G98" s="11">
        <v>122</v>
      </c>
      <c r="H98" s="11">
        <v>28</v>
      </c>
      <c r="I98" s="12">
        <v>23</v>
      </c>
      <c r="J98" s="2">
        <f t="shared" si="3"/>
        <v>5</v>
      </c>
      <c r="K98" s="7">
        <f t="shared" si="4"/>
        <v>10.757685503829862</v>
      </c>
      <c r="L98" s="7">
        <f t="shared" si="5"/>
        <v>33.150942361012532</v>
      </c>
    </row>
    <row r="99" spans="1:12" x14ac:dyDescent="0.25">
      <c r="A99" s="25">
        <v>88</v>
      </c>
      <c r="B99" s="5" t="s">
        <v>52</v>
      </c>
      <c r="C99" s="21">
        <v>83.841939922593482</v>
      </c>
      <c r="E99" s="16">
        <v>3</v>
      </c>
      <c r="F99" s="11">
        <v>65</v>
      </c>
      <c r="G99" s="11">
        <v>7</v>
      </c>
      <c r="H99" s="11">
        <v>42</v>
      </c>
      <c r="I99" s="12">
        <v>13</v>
      </c>
      <c r="J99" s="2">
        <f t="shared" si="3"/>
        <v>29</v>
      </c>
      <c r="K99" s="7">
        <f t="shared" si="4"/>
        <v>6.456024415346989</v>
      </c>
      <c r="L99" s="7">
        <f t="shared" si="5"/>
        <v>508.23083516143112</v>
      </c>
    </row>
    <row r="100" spans="1:12" x14ac:dyDescent="0.25">
      <c r="A100" s="25">
        <v>89</v>
      </c>
      <c r="B100" s="5" t="s">
        <v>7</v>
      </c>
      <c r="C100" s="21">
        <v>118.93321271948787</v>
      </c>
      <c r="E100" s="16">
        <v>3</v>
      </c>
      <c r="F100" s="11">
        <v>76</v>
      </c>
      <c r="G100" s="11">
        <v>17</v>
      </c>
      <c r="H100" s="11">
        <v>35</v>
      </c>
      <c r="I100" s="12">
        <v>28</v>
      </c>
      <c r="J100" s="2">
        <f t="shared" si="3"/>
        <v>7</v>
      </c>
      <c r="K100" s="7">
        <f t="shared" si="4"/>
        <v>16.454097769143118</v>
      </c>
      <c r="L100" s="7">
        <f t="shared" si="5"/>
        <v>89.379964628516888</v>
      </c>
    </row>
    <row r="101" spans="1:12" x14ac:dyDescent="0.25">
      <c r="A101" s="25">
        <v>90</v>
      </c>
      <c r="B101" s="5" t="s">
        <v>89</v>
      </c>
      <c r="C101" s="21">
        <v>92.768577895437417</v>
      </c>
      <c r="E101" s="16">
        <v>3</v>
      </c>
      <c r="F101" s="11">
        <v>78</v>
      </c>
      <c r="G101" s="11">
        <v>47</v>
      </c>
      <c r="H101" s="11">
        <v>65</v>
      </c>
      <c r="I101" s="12">
        <v>24</v>
      </c>
      <c r="J101" s="2">
        <f t="shared" si="3"/>
        <v>41</v>
      </c>
      <c r="K101" s="7">
        <f t="shared" si="4"/>
        <v>21.495598938752863</v>
      </c>
      <c r="L101" s="7">
        <f t="shared" si="5"/>
        <v>380.42166075797843</v>
      </c>
    </row>
    <row r="102" spans="1:12" x14ac:dyDescent="0.25">
      <c r="A102" s="25">
        <v>91</v>
      </c>
      <c r="B102" s="5" t="s">
        <v>95</v>
      </c>
      <c r="C102" s="21">
        <v>116.54471956482296</v>
      </c>
      <c r="E102" s="16">
        <v>3</v>
      </c>
      <c r="F102" s="11">
        <v>82</v>
      </c>
      <c r="G102" s="11">
        <v>116</v>
      </c>
      <c r="H102" s="11">
        <v>35</v>
      </c>
      <c r="I102" s="12">
        <v>17</v>
      </c>
      <c r="J102" s="2">
        <f t="shared" si="3"/>
        <v>18</v>
      </c>
      <c r="K102" s="7">
        <f t="shared" si="4"/>
        <v>8.5970144800787551</v>
      </c>
      <c r="L102" s="7">
        <f t="shared" si="5"/>
        <v>88.416136687848606</v>
      </c>
    </row>
    <row r="103" spans="1:12" x14ac:dyDescent="0.25">
      <c r="A103" s="25">
        <v>92</v>
      </c>
      <c r="B103" s="5" t="s">
        <v>114</v>
      </c>
      <c r="C103" s="21">
        <v>94.658400216719258</v>
      </c>
      <c r="E103" s="16">
        <v>3</v>
      </c>
      <c r="F103" s="11">
        <v>9</v>
      </c>
      <c r="G103" s="11">
        <v>48</v>
      </c>
      <c r="H103" s="11">
        <v>31</v>
      </c>
      <c r="I103" s="12">
        <v>28</v>
      </c>
      <c r="J103" s="2">
        <f t="shared" si="3"/>
        <v>3</v>
      </c>
      <c r="K103" s="7">
        <f t="shared" si="4"/>
        <v>-4.5700373647232615</v>
      </c>
      <c r="L103" s="7">
        <f t="shared" si="5"/>
        <v>57.305465703306304</v>
      </c>
    </row>
    <row r="104" spans="1:12" x14ac:dyDescent="0.25">
      <c r="A104" s="25">
        <v>93</v>
      </c>
      <c r="B104" s="5" t="s">
        <v>58</v>
      </c>
      <c r="C104" s="21">
        <v>76.587248212506765</v>
      </c>
      <c r="E104" s="16">
        <v>3</v>
      </c>
      <c r="F104" s="11">
        <v>52</v>
      </c>
      <c r="G104" s="11">
        <v>24</v>
      </c>
      <c r="H104" s="11">
        <v>21</v>
      </c>
      <c r="I104" s="12">
        <v>24</v>
      </c>
      <c r="J104" s="2">
        <f t="shared" si="3"/>
        <v>-3</v>
      </c>
      <c r="K104" s="7">
        <f t="shared" si="4"/>
        <v>3.4201911892959069</v>
      </c>
      <c r="L104" s="7">
        <f t="shared" si="5"/>
        <v>41.218854907112792</v>
      </c>
    </row>
    <row r="105" spans="1:12" x14ac:dyDescent="0.25">
      <c r="A105" s="25">
        <v>94</v>
      </c>
      <c r="B105" s="5" t="s">
        <v>30</v>
      </c>
      <c r="C105" s="21">
        <v>118.80930851988147</v>
      </c>
      <c r="E105" s="16">
        <v>3</v>
      </c>
      <c r="F105" s="11">
        <v>34</v>
      </c>
      <c r="G105" s="11">
        <v>115</v>
      </c>
      <c r="H105" s="11">
        <v>56</v>
      </c>
      <c r="I105" s="12">
        <v>20</v>
      </c>
      <c r="J105" s="2">
        <f t="shared" si="3"/>
        <v>36</v>
      </c>
      <c r="K105" s="7">
        <f t="shared" si="4"/>
        <v>15.67892146787635</v>
      </c>
      <c r="L105" s="7">
        <f t="shared" si="5"/>
        <v>412.94623270873666</v>
      </c>
    </row>
    <row r="106" spans="1:12" x14ac:dyDescent="0.25">
      <c r="A106" s="25">
        <v>95</v>
      </c>
      <c r="B106" s="5" t="s">
        <v>45</v>
      </c>
      <c r="C106" s="21">
        <v>104.27022450457915</v>
      </c>
      <c r="E106" s="16">
        <v>3</v>
      </c>
      <c r="F106" s="11">
        <v>93</v>
      </c>
      <c r="G106" s="11">
        <v>26</v>
      </c>
      <c r="H106" s="11">
        <v>14</v>
      </c>
      <c r="I106" s="12">
        <v>24</v>
      </c>
      <c r="J106" s="2">
        <f t="shared" si="3"/>
        <v>-10</v>
      </c>
      <c r="K106" s="7">
        <f t="shared" si="4"/>
        <v>-9.9647878586559955</v>
      </c>
      <c r="L106" s="7">
        <f t="shared" si="5"/>
        <v>1.2398948980301525E-3</v>
      </c>
    </row>
    <row r="107" spans="1:12" x14ac:dyDescent="0.25">
      <c r="A107" s="25">
        <v>96</v>
      </c>
      <c r="B107" s="5" t="s">
        <v>121</v>
      </c>
      <c r="C107" s="21">
        <v>110.93197802021317</v>
      </c>
      <c r="E107" s="16">
        <v>3</v>
      </c>
      <c r="F107" s="11">
        <v>49</v>
      </c>
      <c r="G107" s="11">
        <v>69</v>
      </c>
      <c r="H107" s="11">
        <v>39</v>
      </c>
      <c r="I107" s="12">
        <v>34</v>
      </c>
      <c r="J107" s="2">
        <f t="shared" si="3"/>
        <v>5</v>
      </c>
      <c r="K107" s="7">
        <f t="shared" si="4"/>
        <v>0.73092815636633279</v>
      </c>
      <c r="L107" s="7">
        <f t="shared" si="5"/>
        <v>18.224974406105758</v>
      </c>
    </row>
    <row r="108" spans="1:12" x14ac:dyDescent="0.25">
      <c r="A108" s="25">
        <v>97</v>
      </c>
      <c r="B108" s="5" t="s">
        <v>23</v>
      </c>
      <c r="C108" s="21">
        <v>89.717077058250879</v>
      </c>
      <c r="E108" s="16">
        <v>3</v>
      </c>
      <c r="F108" s="11">
        <v>57</v>
      </c>
      <c r="G108" s="11">
        <v>53</v>
      </c>
      <c r="H108" s="11">
        <v>63</v>
      </c>
      <c r="I108" s="12">
        <v>13</v>
      </c>
      <c r="J108" s="2">
        <f t="shared" si="3"/>
        <v>50</v>
      </c>
      <c r="K108" s="7">
        <f t="shared" si="4"/>
        <v>50.693447405558871</v>
      </c>
      <c r="L108" s="7">
        <f t="shared" si="5"/>
        <v>0.48086930427632912</v>
      </c>
    </row>
    <row r="109" spans="1:12" x14ac:dyDescent="0.25">
      <c r="A109" s="25">
        <v>98</v>
      </c>
      <c r="B109" s="5" t="s">
        <v>24</v>
      </c>
      <c r="C109" s="21">
        <v>104.19409965247426</v>
      </c>
      <c r="E109" s="16">
        <v>3</v>
      </c>
      <c r="F109" s="11">
        <v>81</v>
      </c>
      <c r="G109" s="11">
        <v>64</v>
      </c>
      <c r="H109" s="11">
        <v>34</v>
      </c>
      <c r="I109" s="12">
        <v>7</v>
      </c>
      <c r="J109" s="2">
        <f t="shared" si="3"/>
        <v>27</v>
      </c>
      <c r="K109" s="7">
        <f t="shared" si="4"/>
        <v>15.679947232103913</v>
      </c>
      <c r="L109" s="7">
        <f t="shared" si="5"/>
        <v>128.14359466795185</v>
      </c>
    </row>
    <row r="110" spans="1:12" x14ac:dyDescent="0.25">
      <c r="A110" s="25">
        <v>99</v>
      </c>
      <c r="B110" s="5" t="s">
        <v>78</v>
      </c>
      <c r="C110" s="21">
        <v>117.38519925181134</v>
      </c>
      <c r="E110" s="16">
        <v>3</v>
      </c>
      <c r="F110" s="11">
        <v>6</v>
      </c>
      <c r="G110" s="11">
        <v>3</v>
      </c>
      <c r="H110" s="11">
        <v>0</v>
      </c>
      <c r="I110" s="12">
        <v>52</v>
      </c>
      <c r="J110" s="2">
        <f t="shared" si="3"/>
        <v>-52</v>
      </c>
      <c r="K110" s="7">
        <f t="shared" si="4"/>
        <v>-31.092438294934908</v>
      </c>
      <c r="L110" s="7">
        <f t="shared" si="5"/>
        <v>437.12613645110434</v>
      </c>
    </row>
    <row r="111" spans="1:12" x14ac:dyDescent="0.25">
      <c r="A111" s="25">
        <v>100</v>
      </c>
      <c r="B111" s="5" t="s">
        <v>124</v>
      </c>
      <c r="C111" s="21">
        <v>129.42124054098818</v>
      </c>
      <c r="E111" s="16">
        <v>3</v>
      </c>
      <c r="F111" s="11">
        <v>73</v>
      </c>
      <c r="G111" s="11">
        <v>13</v>
      </c>
      <c r="H111" s="11">
        <v>22</v>
      </c>
      <c r="I111" s="12">
        <v>13</v>
      </c>
      <c r="J111" s="2">
        <f t="shared" si="3"/>
        <v>9</v>
      </c>
      <c r="K111" s="7">
        <f t="shared" si="4"/>
        <v>20.810067145805164</v>
      </c>
      <c r="L111" s="7">
        <f t="shared" si="5"/>
        <v>139.47768598842651</v>
      </c>
    </row>
    <row r="112" spans="1:12" x14ac:dyDescent="0.25">
      <c r="A112" s="25">
        <v>101</v>
      </c>
      <c r="B112" s="5" t="s">
        <v>109</v>
      </c>
      <c r="C112" s="21">
        <v>86.502555381053625</v>
      </c>
      <c r="E112" s="16">
        <v>3</v>
      </c>
      <c r="F112" s="11">
        <v>92</v>
      </c>
      <c r="G112" s="11">
        <v>100</v>
      </c>
      <c r="H112" s="11">
        <v>3</v>
      </c>
      <c r="I112" s="12">
        <v>48</v>
      </c>
      <c r="J112" s="2">
        <f t="shared" si="3"/>
        <v>-45</v>
      </c>
      <c r="K112" s="7">
        <f t="shared" si="4"/>
        <v>-31.111936813311658</v>
      </c>
      <c r="L112" s="7">
        <f t="shared" si="5"/>
        <v>192.87829907744793</v>
      </c>
    </row>
    <row r="113" spans="1:12" x14ac:dyDescent="0.25">
      <c r="A113" s="25">
        <v>102</v>
      </c>
      <c r="B113" s="5" t="s">
        <v>97</v>
      </c>
      <c r="C113" s="21">
        <v>88.662247213697214</v>
      </c>
      <c r="E113" s="16">
        <v>3</v>
      </c>
      <c r="F113" s="11">
        <v>18</v>
      </c>
      <c r="G113" s="11">
        <v>30</v>
      </c>
      <c r="H113" s="11">
        <v>33</v>
      </c>
      <c r="I113" s="12">
        <v>20</v>
      </c>
      <c r="J113" s="2">
        <f t="shared" si="3"/>
        <v>13</v>
      </c>
      <c r="K113" s="7">
        <f t="shared" si="4"/>
        <v>18.740333095957411</v>
      </c>
      <c r="L113" s="7">
        <f t="shared" si="5"/>
        <v>32.951424052543992</v>
      </c>
    </row>
    <row r="114" spans="1:12" x14ac:dyDescent="0.25">
      <c r="A114" s="25">
        <v>103</v>
      </c>
      <c r="B114" s="5" t="s">
        <v>83</v>
      </c>
      <c r="C114" s="21">
        <v>112.81638227604728</v>
      </c>
      <c r="E114" s="16">
        <v>3</v>
      </c>
      <c r="F114" s="11">
        <v>12</v>
      </c>
      <c r="G114" s="11">
        <v>56</v>
      </c>
      <c r="H114" s="11">
        <v>39</v>
      </c>
      <c r="I114" s="12">
        <v>12</v>
      </c>
      <c r="J114" s="2">
        <f t="shared" si="3"/>
        <v>27</v>
      </c>
      <c r="K114" s="7">
        <f t="shared" si="4"/>
        <v>34.719921754322783</v>
      </c>
      <c r="L114" s="7">
        <f t="shared" si="5"/>
        <v>59.597191892866157</v>
      </c>
    </row>
    <row r="115" spans="1:12" x14ac:dyDescent="0.25">
      <c r="A115" s="25">
        <v>104</v>
      </c>
      <c r="B115" s="5" t="s">
        <v>110</v>
      </c>
      <c r="C115" s="21">
        <v>100.56041032967342</v>
      </c>
      <c r="E115" s="16">
        <v>3</v>
      </c>
      <c r="F115" s="11">
        <v>70</v>
      </c>
      <c r="G115" s="11">
        <v>88</v>
      </c>
      <c r="H115" s="11">
        <v>31</v>
      </c>
      <c r="I115" s="12">
        <v>7</v>
      </c>
      <c r="J115" s="2">
        <f t="shared" si="3"/>
        <v>24</v>
      </c>
      <c r="K115" s="7">
        <f t="shared" si="4"/>
        <v>18.353245195224986</v>
      </c>
      <c r="L115" s="7">
        <f t="shared" si="5"/>
        <v>31.885839825249708</v>
      </c>
    </row>
    <row r="116" spans="1:12" x14ac:dyDescent="0.25">
      <c r="A116" s="25">
        <v>105</v>
      </c>
      <c r="B116" s="5" t="s">
        <v>38</v>
      </c>
      <c r="C116" s="21">
        <v>95.714005848061362</v>
      </c>
      <c r="E116" s="16">
        <v>3</v>
      </c>
      <c r="F116" s="11">
        <v>98</v>
      </c>
      <c r="G116" s="11">
        <v>28</v>
      </c>
      <c r="H116" s="11">
        <v>20</v>
      </c>
      <c r="I116" s="12">
        <v>37</v>
      </c>
      <c r="J116" s="2">
        <f t="shared" si="3"/>
        <v>-17</v>
      </c>
      <c r="K116" s="7">
        <f t="shared" si="4"/>
        <v>-15.422856207913711</v>
      </c>
      <c r="L116" s="7">
        <f t="shared" si="5"/>
        <v>2.4873825409163208</v>
      </c>
    </row>
    <row r="117" spans="1:12" x14ac:dyDescent="0.25">
      <c r="A117" s="25">
        <v>106</v>
      </c>
      <c r="B117" s="5" t="s">
        <v>102</v>
      </c>
      <c r="C117" s="21">
        <v>77.138445763295238</v>
      </c>
      <c r="E117" s="16">
        <v>3</v>
      </c>
      <c r="F117" s="11">
        <v>51</v>
      </c>
      <c r="G117" s="11">
        <v>75</v>
      </c>
      <c r="H117" s="11">
        <v>24</v>
      </c>
      <c r="I117" s="12">
        <v>27</v>
      </c>
      <c r="J117" s="2">
        <f t="shared" si="3"/>
        <v>-3</v>
      </c>
      <c r="K117" s="7">
        <f t="shared" si="4"/>
        <v>2.8771738830934064</v>
      </c>
      <c r="L117" s="7">
        <f t="shared" si="5"/>
        <v>34.541172852115231</v>
      </c>
    </row>
    <row r="118" spans="1:12" x14ac:dyDescent="0.25">
      <c r="A118" s="25">
        <v>107</v>
      </c>
      <c r="B118" s="5" t="s">
        <v>35</v>
      </c>
      <c r="C118" s="21">
        <v>102.47626160394502</v>
      </c>
      <c r="E118" s="16">
        <v>3</v>
      </c>
      <c r="F118" s="11">
        <v>46</v>
      </c>
      <c r="G118" s="11">
        <v>84</v>
      </c>
      <c r="H118" s="11">
        <v>56</v>
      </c>
      <c r="I118" s="12">
        <v>37</v>
      </c>
      <c r="J118" s="2">
        <f t="shared" si="3"/>
        <v>19</v>
      </c>
      <c r="K118" s="7">
        <f t="shared" si="4"/>
        <v>15.557395274006652</v>
      </c>
      <c r="L118" s="7">
        <f t="shared" si="5"/>
        <v>11.851527299431737</v>
      </c>
    </row>
    <row r="119" spans="1:12" x14ac:dyDescent="0.25">
      <c r="A119" s="25">
        <v>108</v>
      </c>
      <c r="B119" s="5" t="s">
        <v>39</v>
      </c>
      <c r="C119" s="21">
        <v>80.081254515618426</v>
      </c>
      <c r="E119" s="16">
        <v>3</v>
      </c>
      <c r="F119" s="11">
        <v>54</v>
      </c>
      <c r="G119" s="11">
        <v>59</v>
      </c>
      <c r="H119" s="11">
        <v>30</v>
      </c>
      <c r="I119" s="12">
        <v>48</v>
      </c>
      <c r="J119" s="2">
        <f t="shared" si="3"/>
        <v>-18</v>
      </c>
      <c r="K119" s="7">
        <f t="shared" si="4"/>
        <v>-7.4031765604407687</v>
      </c>
      <c r="L119" s="7">
        <f t="shared" si="5"/>
        <v>112.29266700919192</v>
      </c>
    </row>
    <row r="120" spans="1:12" x14ac:dyDescent="0.25">
      <c r="A120" s="25">
        <v>109</v>
      </c>
      <c r="B120" s="5" t="s">
        <v>10</v>
      </c>
      <c r="C120" s="21">
        <v>113.38184534133494</v>
      </c>
      <c r="E120" s="16">
        <v>3</v>
      </c>
      <c r="F120" s="11">
        <v>45</v>
      </c>
      <c r="G120" s="11">
        <v>121</v>
      </c>
      <c r="H120" s="11">
        <v>31</v>
      </c>
      <c r="I120" s="12">
        <v>32</v>
      </c>
      <c r="J120" s="2">
        <f t="shared" si="3"/>
        <v>-1</v>
      </c>
      <c r="K120" s="7">
        <f t="shared" si="4"/>
        <v>-3.9156469553759754</v>
      </c>
      <c r="L120" s="7">
        <f t="shared" si="5"/>
        <v>8.5009971683931944</v>
      </c>
    </row>
    <row r="121" spans="1:12" x14ac:dyDescent="0.25">
      <c r="A121" s="25">
        <v>110</v>
      </c>
      <c r="B121" s="5" t="s">
        <v>22</v>
      </c>
      <c r="C121" s="21">
        <v>84.970838259162022</v>
      </c>
      <c r="E121" s="16">
        <v>3</v>
      </c>
      <c r="F121" s="11">
        <v>63</v>
      </c>
      <c r="G121" s="11">
        <v>5</v>
      </c>
      <c r="H121" s="11">
        <v>24</v>
      </c>
      <c r="I121" s="12">
        <v>20</v>
      </c>
      <c r="J121" s="2">
        <f t="shared" si="3"/>
        <v>4</v>
      </c>
      <c r="K121" s="7">
        <f t="shared" si="4"/>
        <v>-3.3878738832719355</v>
      </c>
      <c r="L121" s="7">
        <f t="shared" si="5"/>
        <v>54.580680515131547</v>
      </c>
    </row>
    <row r="122" spans="1:12" x14ac:dyDescent="0.25">
      <c r="A122" s="25">
        <v>111</v>
      </c>
      <c r="B122" s="5" t="s">
        <v>9</v>
      </c>
      <c r="C122" s="21">
        <v>106.39066910222955</v>
      </c>
      <c r="E122" s="16">
        <v>3</v>
      </c>
      <c r="F122" s="11">
        <v>89</v>
      </c>
      <c r="G122" s="11">
        <v>108</v>
      </c>
      <c r="H122" s="11">
        <v>49</v>
      </c>
      <c r="I122" s="12">
        <v>6</v>
      </c>
      <c r="J122" s="2">
        <f t="shared" si="3"/>
        <v>43</v>
      </c>
      <c r="K122" s="7">
        <f t="shared" si="4"/>
        <v>42.502861714826707</v>
      </c>
      <c r="L122" s="7">
        <f t="shared" si="5"/>
        <v>0.24714647458504202</v>
      </c>
    </row>
    <row r="123" spans="1:12" x14ac:dyDescent="0.25">
      <c r="A123" s="25">
        <v>112</v>
      </c>
      <c r="B123" s="5" t="s">
        <v>15</v>
      </c>
      <c r="C123" s="21">
        <v>112.2223047200971</v>
      </c>
      <c r="E123" s="16">
        <v>3</v>
      </c>
      <c r="F123" s="11">
        <v>103</v>
      </c>
      <c r="G123" s="11">
        <v>67</v>
      </c>
      <c r="H123" s="11">
        <v>49</v>
      </c>
      <c r="I123" s="12">
        <v>14</v>
      </c>
      <c r="J123" s="2">
        <f t="shared" si="3"/>
        <v>35</v>
      </c>
      <c r="K123" s="7">
        <f t="shared" si="4"/>
        <v>28.817830640453124</v>
      </c>
      <c r="L123" s="7">
        <f t="shared" si="5"/>
        <v>38.219217990120228</v>
      </c>
    </row>
    <row r="124" spans="1:12" x14ac:dyDescent="0.25">
      <c r="A124" s="25">
        <v>113</v>
      </c>
      <c r="B124" s="5" t="s">
        <v>51</v>
      </c>
      <c r="C124" s="21">
        <v>84.098072246645842</v>
      </c>
      <c r="E124" s="16">
        <v>3</v>
      </c>
      <c r="F124" s="11">
        <v>104</v>
      </c>
      <c r="G124" s="11">
        <v>14</v>
      </c>
      <c r="H124" s="11">
        <v>27</v>
      </c>
      <c r="I124" s="12">
        <v>15</v>
      </c>
      <c r="J124" s="2">
        <f t="shared" si="3"/>
        <v>12</v>
      </c>
      <c r="K124" s="7">
        <f t="shared" si="4"/>
        <v>11.829724659069726</v>
      </c>
      <c r="L124" s="7">
        <f t="shared" si="5"/>
        <v>2.8993691728921182E-2</v>
      </c>
    </row>
    <row r="125" spans="1:12" x14ac:dyDescent="0.25">
      <c r="A125" s="25">
        <v>114</v>
      </c>
      <c r="B125" s="5" t="s">
        <v>8</v>
      </c>
      <c r="C125" s="21">
        <v>109.71302093918641</v>
      </c>
      <c r="E125" s="16">
        <v>3</v>
      </c>
      <c r="F125" s="11">
        <v>105</v>
      </c>
      <c r="G125" s="11">
        <v>62</v>
      </c>
      <c r="H125" s="11">
        <v>24</v>
      </c>
      <c r="I125" s="12">
        <v>30</v>
      </c>
      <c r="J125" s="2">
        <f t="shared" si="3"/>
        <v>-6</v>
      </c>
      <c r="K125" s="7">
        <f t="shared" si="4"/>
        <v>-9.8705200435127125</v>
      </c>
      <c r="L125" s="7">
        <f t="shared" si="5"/>
        <v>14.98092540723365</v>
      </c>
    </row>
    <row r="126" spans="1:12" x14ac:dyDescent="0.25">
      <c r="A126" s="25">
        <v>115</v>
      </c>
      <c r="B126" s="5" t="s">
        <v>55</v>
      </c>
      <c r="C126" s="21">
        <v>90.105164841317347</v>
      </c>
      <c r="E126" s="16">
        <v>3</v>
      </c>
      <c r="F126" s="11">
        <v>43</v>
      </c>
      <c r="G126" s="11">
        <v>71</v>
      </c>
      <c r="H126" s="11">
        <v>35</v>
      </c>
      <c r="I126" s="12">
        <v>21</v>
      </c>
      <c r="J126" s="2">
        <f t="shared" si="3"/>
        <v>14</v>
      </c>
      <c r="K126" s="7">
        <f t="shared" si="4"/>
        <v>38.505276355192805</v>
      </c>
      <c r="L126" s="7">
        <f t="shared" si="5"/>
        <v>600.50856924437153</v>
      </c>
    </row>
    <row r="127" spans="1:12" x14ac:dyDescent="0.25">
      <c r="A127" s="25">
        <v>116</v>
      </c>
      <c r="B127" s="5" t="s">
        <v>117</v>
      </c>
      <c r="C127" s="21">
        <v>102.02559279388672</v>
      </c>
      <c r="E127" s="16">
        <v>3</v>
      </c>
      <c r="F127" s="11">
        <v>33</v>
      </c>
      <c r="G127" s="11">
        <v>29</v>
      </c>
      <c r="H127" s="11">
        <v>56</v>
      </c>
      <c r="I127" s="12">
        <v>20</v>
      </c>
      <c r="J127" s="2">
        <f t="shared" si="3"/>
        <v>36</v>
      </c>
      <c r="K127" s="7">
        <f t="shared" si="4"/>
        <v>35.089453194882125</v>
      </c>
      <c r="L127" s="7">
        <f t="shared" si="5"/>
        <v>0.82909548431036884</v>
      </c>
    </row>
    <row r="128" spans="1:12" x14ac:dyDescent="0.25">
      <c r="A128" s="25">
        <v>117</v>
      </c>
      <c r="B128" s="5" t="s">
        <v>73</v>
      </c>
      <c r="C128" s="21">
        <v>86.383525763538088</v>
      </c>
      <c r="E128" s="16">
        <v>3</v>
      </c>
      <c r="F128" s="11">
        <v>94</v>
      </c>
      <c r="G128" s="11">
        <v>91</v>
      </c>
      <c r="H128" s="11">
        <v>21</v>
      </c>
      <c r="I128" s="12">
        <v>14</v>
      </c>
      <c r="J128" s="2">
        <f t="shared" si="3"/>
        <v>7</v>
      </c>
      <c r="K128" s="7">
        <f t="shared" si="4"/>
        <v>5.9154924660157784</v>
      </c>
      <c r="L128" s="7">
        <f t="shared" si="5"/>
        <v>1.1761565912685377</v>
      </c>
    </row>
    <row r="129" spans="1:12" x14ac:dyDescent="0.25">
      <c r="A129" s="25">
        <v>118</v>
      </c>
      <c r="B129" s="5" t="s">
        <v>107</v>
      </c>
      <c r="C129" s="21">
        <v>107.17845640039006</v>
      </c>
      <c r="E129" s="16">
        <v>3</v>
      </c>
      <c r="F129" s="11">
        <v>123</v>
      </c>
      <c r="G129" s="11">
        <v>112</v>
      </c>
      <c r="H129" s="11">
        <v>16</v>
      </c>
      <c r="I129" s="12">
        <v>14</v>
      </c>
      <c r="J129" s="2">
        <f t="shared" si="3"/>
        <v>2</v>
      </c>
      <c r="K129" s="7">
        <f t="shared" si="4"/>
        <v>5.0837728761695766</v>
      </c>
      <c r="L129" s="7">
        <f t="shared" si="5"/>
        <v>9.5096551517991834</v>
      </c>
    </row>
    <row r="130" spans="1:12" x14ac:dyDescent="0.25">
      <c r="A130" s="25">
        <v>119</v>
      </c>
      <c r="B130" s="5" t="s">
        <v>18</v>
      </c>
      <c r="C130" s="21">
        <v>91.895801534097899</v>
      </c>
      <c r="E130" s="16">
        <v>3</v>
      </c>
      <c r="F130" s="11">
        <v>101</v>
      </c>
      <c r="G130" s="11">
        <v>68</v>
      </c>
      <c r="H130" s="11">
        <v>41</v>
      </c>
      <c r="I130" s="12">
        <v>28</v>
      </c>
      <c r="J130" s="2">
        <f t="shared" si="3"/>
        <v>13</v>
      </c>
      <c r="K130" s="7">
        <f t="shared" si="4"/>
        <v>20.532159299456211</v>
      </c>
      <c r="L130" s="7">
        <f t="shared" si="5"/>
        <v>56.733423712384678</v>
      </c>
    </row>
    <row r="131" spans="1:12" x14ac:dyDescent="0.25">
      <c r="A131" s="25">
        <v>120</v>
      </c>
      <c r="B131" s="5" t="s">
        <v>47</v>
      </c>
      <c r="C131" s="21">
        <v>109.03821102358188</v>
      </c>
      <c r="E131" s="16">
        <v>3</v>
      </c>
      <c r="F131" s="11">
        <v>32</v>
      </c>
      <c r="G131" s="11">
        <v>22</v>
      </c>
      <c r="H131" s="11">
        <v>69</v>
      </c>
      <c r="I131" s="12">
        <v>14</v>
      </c>
      <c r="J131" s="2">
        <f t="shared" si="3"/>
        <v>55</v>
      </c>
      <c r="K131" s="7">
        <f t="shared" si="4"/>
        <v>39.82060244764763</v>
      </c>
      <c r="L131" s="7">
        <f t="shared" si="5"/>
        <v>230.41411005236111</v>
      </c>
    </row>
    <row r="132" spans="1:12" x14ac:dyDescent="0.25">
      <c r="A132" s="25">
        <v>121</v>
      </c>
      <c r="B132" s="5" t="s">
        <v>87</v>
      </c>
      <c r="C132" s="21">
        <v>98.16078385662945</v>
      </c>
      <c r="E132" s="16">
        <v>3</v>
      </c>
      <c r="F132" s="11">
        <v>39</v>
      </c>
      <c r="G132" s="11">
        <v>10</v>
      </c>
      <c r="H132" s="11">
        <v>39</v>
      </c>
      <c r="I132" s="12">
        <v>41</v>
      </c>
      <c r="J132" s="2">
        <f t="shared" si="3"/>
        <v>-2</v>
      </c>
      <c r="K132" s="7">
        <f t="shared" si="4"/>
        <v>1.0149117233948042</v>
      </c>
      <c r="L132" s="7">
        <f t="shared" si="5"/>
        <v>9.0896926998634289</v>
      </c>
    </row>
    <row r="133" spans="1:12" x14ac:dyDescent="0.25">
      <c r="A133" s="25">
        <v>122</v>
      </c>
      <c r="B133" s="5" t="s">
        <v>33</v>
      </c>
      <c r="C133" s="21">
        <v>86.258120815940472</v>
      </c>
      <c r="E133" s="16">
        <v>3</v>
      </c>
      <c r="F133" s="11">
        <v>58</v>
      </c>
      <c r="G133" s="11">
        <v>74</v>
      </c>
      <c r="H133" s="11">
        <v>3</v>
      </c>
      <c r="I133" s="12">
        <v>20</v>
      </c>
      <c r="J133" s="2">
        <f t="shared" si="3"/>
        <v>-17</v>
      </c>
      <c r="K133" s="7">
        <f t="shared" si="4"/>
        <v>-11.94895942747138</v>
      </c>
      <c r="L133" s="7">
        <f t="shared" si="5"/>
        <v>25.513010865330255</v>
      </c>
    </row>
    <row r="134" spans="1:12" x14ac:dyDescent="0.25">
      <c r="A134" s="25">
        <v>123</v>
      </c>
      <c r="B134" s="5" t="s">
        <v>62</v>
      </c>
      <c r="C134" s="21">
        <v>113.65517408530941</v>
      </c>
      <c r="E134" s="16">
        <v>3</v>
      </c>
      <c r="F134" s="11">
        <v>87</v>
      </c>
      <c r="G134" s="11">
        <v>23</v>
      </c>
      <c r="H134" s="11">
        <v>40</v>
      </c>
      <c r="I134" s="12">
        <v>20</v>
      </c>
      <c r="J134" s="2">
        <f t="shared" si="3"/>
        <v>20</v>
      </c>
      <c r="K134" s="7">
        <f t="shared" si="4"/>
        <v>25.513310658391063</v>
      </c>
      <c r="L134" s="7">
        <f t="shared" si="5"/>
        <v>30.396594415928497</v>
      </c>
    </row>
    <row r="135" spans="1:12" ht="16.5" thickBot="1" x14ac:dyDescent="0.3">
      <c r="A135" s="25">
        <v>124</v>
      </c>
      <c r="B135" s="5" t="s">
        <v>77</v>
      </c>
      <c r="C135" s="23">
        <v>90.934280479686677</v>
      </c>
      <c r="E135" s="16">
        <v>3</v>
      </c>
      <c r="F135" s="11">
        <v>50</v>
      </c>
      <c r="G135" s="11">
        <v>37</v>
      </c>
      <c r="H135" s="11">
        <v>63</v>
      </c>
      <c r="I135" s="12">
        <v>14</v>
      </c>
      <c r="J135" s="2">
        <f t="shared" ref="J135:J198" si="6">H135-I135</f>
        <v>49</v>
      </c>
      <c r="K135" s="7">
        <f t="shared" ref="K135:K198" si="7">VLOOKUP(F135,$A$12:$C$135,3,FALSE)-VLOOKUP(G135,$A$12:$C$135,3,FALSE)+$B$3</f>
        <v>52.457294729696187</v>
      </c>
      <c r="L135" s="7">
        <f t="shared" ref="L135:L198" si="8">(J135-K135)^2</f>
        <v>11.952886847985031</v>
      </c>
    </row>
    <row r="136" spans="1:12" ht="16.5" thickTop="1" x14ac:dyDescent="0.25">
      <c r="E136" s="16">
        <v>3</v>
      </c>
      <c r="F136" s="11">
        <v>61</v>
      </c>
      <c r="G136" s="11">
        <v>99</v>
      </c>
      <c r="H136" s="11">
        <v>31</v>
      </c>
      <c r="I136" s="12">
        <v>66</v>
      </c>
      <c r="J136" s="2">
        <f t="shared" si="6"/>
        <v>-35</v>
      </c>
      <c r="K136" s="7">
        <f t="shared" si="7"/>
        <v>-4.3073728593052172</v>
      </c>
      <c r="L136" s="7">
        <f t="shared" si="8"/>
        <v>942.03736079771397</v>
      </c>
    </row>
    <row r="137" spans="1:12" x14ac:dyDescent="0.25">
      <c r="E137" s="16">
        <v>3</v>
      </c>
      <c r="F137" s="11">
        <v>111</v>
      </c>
      <c r="G137" s="11">
        <v>16</v>
      </c>
      <c r="H137" s="11">
        <v>24</v>
      </c>
      <c r="I137" s="12">
        <v>21</v>
      </c>
      <c r="J137" s="2">
        <f t="shared" si="6"/>
        <v>3</v>
      </c>
      <c r="K137" s="7">
        <f t="shared" si="7"/>
        <v>-2.5561353219429028</v>
      </c>
      <c r="L137" s="7">
        <f t="shared" si="8"/>
        <v>30.870639715741564</v>
      </c>
    </row>
    <row r="138" spans="1:12" x14ac:dyDescent="0.25">
      <c r="E138" s="16">
        <v>3</v>
      </c>
      <c r="F138" s="11">
        <v>109</v>
      </c>
      <c r="G138" s="11">
        <v>36</v>
      </c>
      <c r="H138" s="11">
        <v>37</v>
      </c>
      <c r="I138" s="12">
        <v>6</v>
      </c>
      <c r="J138" s="2">
        <f t="shared" si="6"/>
        <v>31</v>
      </c>
      <c r="K138" s="7">
        <f t="shared" si="7"/>
        <v>28.947917105876272</v>
      </c>
      <c r="L138" s="7">
        <f t="shared" si="8"/>
        <v>4.2110442043552165</v>
      </c>
    </row>
    <row r="139" spans="1:12" x14ac:dyDescent="0.25">
      <c r="E139" s="16">
        <v>4</v>
      </c>
      <c r="F139" s="11">
        <v>15</v>
      </c>
      <c r="G139" s="11">
        <v>44</v>
      </c>
      <c r="H139" s="11">
        <v>7</v>
      </c>
      <c r="I139" s="12">
        <v>23</v>
      </c>
      <c r="J139" s="2">
        <f t="shared" si="6"/>
        <v>-16</v>
      </c>
      <c r="K139" s="7">
        <f t="shared" si="7"/>
        <v>-8.5350751828308802</v>
      </c>
      <c r="L139" s="7">
        <f t="shared" si="8"/>
        <v>55.725102525987417</v>
      </c>
    </row>
    <row r="140" spans="1:12" x14ac:dyDescent="0.25">
      <c r="E140" s="16">
        <v>4</v>
      </c>
      <c r="F140" s="11">
        <v>12</v>
      </c>
      <c r="G140" s="11">
        <v>16</v>
      </c>
      <c r="H140" s="11">
        <v>7</v>
      </c>
      <c r="I140" s="12">
        <v>6</v>
      </c>
      <c r="J140" s="2">
        <f t="shared" si="6"/>
        <v>1</v>
      </c>
      <c r="K140" s="7">
        <f t="shared" si="7"/>
        <v>0.29347237311765273</v>
      </c>
      <c r="L140" s="7">
        <f t="shared" si="8"/>
        <v>0.49918128754800134</v>
      </c>
    </row>
    <row r="141" spans="1:12" x14ac:dyDescent="0.25">
      <c r="E141" s="16">
        <v>4</v>
      </c>
      <c r="F141" s="11">
        <v>48</v>
      </c>
      <c r="G141" s="11">
        <v>11</v>
      </c>
      <c r="H141" s="11">
        <v>42</v>
      </c>
      <c r="I141" s="12">
        <v>47</v>
      </c>
      <c r="J141" s="2">
        <f t="shared" si="6"/>
        <v>-5</v>
      </c>
      <c r="K141" s="7">
        <f t="shared" si="7"/>
        <v>-7.7503905226187433</v>
      </c>
      <c r="L141" s="7">
        <f t="shared" si="8"/>
        <v>7.5646480269110041</v>
      </c>
    </row>
    <row r="142" spans="1:12" x14ac:dyDescent="0.25">
      <c r="E142" s="16">
        <v>4</v>
      </c>
      <c r="F142" s="11">
        <v>96</v>
      </c>
      <c r="G142" s="11">
        <v>115</v>
      </c>
      <c r="H142" s="11">
        <v>27</v>
      </c>
      <c r="I142" s="12">
        <v>7</v>
      </c>
      <c r="J142" s="2">
        <f t="shared" si="6"/>
        <v>20</v>
      </c>
      <c r="K142" s="7">
        <f t="shared" si="7"/>
        <v>24.477716689853082</v>
      </c>
      <c r="L142" s="7">
        <f t="shared" si="8"/>
        <v>20.049946754588845</v>
      </c>
    </row>
    <row r="143" spans="1:12" x14ac:dyDescent="0.25">
      <c r="E143" s="16">
        <v>4</v>
      </c>
      <c r="F143" s="11">
        <v>106</v>
      </c>
      <c r="G143" s="11">
        <v>61</v>
      </c>
      <c r="H143" s="11">
        <v>0</v>
      </c>
      <c r="I143" s="12">
        <v>39</v>
      </c>
      <c r="J143" s="2">
        <f t="shared" si="6"/>
        <v>-39</v>
      </c>
      <c r="K143" s="7">
        <f t="shared" si="7"/>
        <v>-28.63757360729636</v>
      </c>
      <c r="L143" s="7">
        <f t="shared" si="8"/>
        <v>107.37988074420096</v>
      </c>
    </row>
    <row r="144" spans="1:12" x14ac:dyDescent="0.25">
      <c r="E144" s="16">
        <v>4</v>
      </c>
      <c r="F144" s="11">
        <v>56</v>
      </c>
      <c r="G144" s="11">
        <v>53</v>
      </c>
      <c r="H144" s="11">
        <v>27</v>
      </c>
      <c r="I144" s="12">
        <v>16</v>
      </c>
      <c r="J144" s="2">
        <f t="shared" si="6"/>
        <v>11</v>
      </c>
      <c r="K144" s="7">
        <f t="shared" si="7"/>
        <v>16.403414735876865</v>
      </c>
      <c r="L144" s="7">
        <f t="shared" si="8"/>
        <v>29.196890807891251</v>
      </c>
    </row>
    <row r="145" spans="5:12" x14ac:dyDescent="0.25">
      <c r="E145" s="16">
        <v>4</v>
      </c>
      <c r="F145" s="11">
        <v>123</v>
      </c>
      <c r="G145" s="11">
        <v>101</v>
      </c>
      <c r="H145" s="11">
        <v>37</v>
      </c>
      <c r="I145" s="12">
        <v>26</v>
      </c>
      <c r="J145" s="2">
        <f t="shared" si="6"/>
        <v>11</v>
      </c>
      <c r="K145" s="7">
        <f t="shared" si="7"/>
        <v>30.80352221521305</v>
      </c>
      <c r="L145" s="7">
        <f t="shared" si="8"/>
        <v>392.17949212843678</v>
      </c>
    </row>
    <row r="146" spans="5:12" x14ac:dyDescent="0.25">
      <c r="E146" s="16">
        <v>4</v>
      </c>
      <c r="F146" s="11">
        <v>76</v>
      </c>
      <c r="G146" s="11">
        <v>108</v>
      </c>
      <c r="H146" s="11">
        <v>29</v>
      </c>
      <c r="I146" s="12">
        <v>15</v>
      </c>
      <c r="J146" s="2">
        <f t="shared" si="6"/>
        <v>14</v>
      </c>
      <c r="K146" s="7">
        <f t="shared" si="7"/>
        <v>35.082168104497569</v>
      </c>
      <c r="L146" s="7">
        <f t="shared" si="8"/>
        <v>444.45781198629464</v>
      </c>
    </row>
    <row r="147" spans="5:12" x14ac:dyDescent="0.25">
      <c r="E147" s="16">
        <v>4</v>
      </c>
      <c r="F147" s="11">
        <v>116</v>
      </c>
      <c r="G147" s="11">
        <v>14</v>
      </c>
      <c r="H147" s="11">
        <v>37</v>
      </c>
      <c r="I147" s="12">
        <v>0</v>
      </c>
      <c r="J147" s="2">
        <f t="shared" si="6"/>
        <v>37</v>
      </c>
      <c r="K147" s="7">
        <f t="shared" si="7"/>
        <v>13.294907123283025</v>
      </c>
      <c r="L147" s="7">
        <f t="shared" si="8"/>
        <v>561.93142829377791</v>
      </c>
    </row>
    <row r="148" spans="5:12" x14ac:dyDescent="0.25">
      <c r="E148" s="16">
        <v>4</v>
      </c>
      <c r="F148" s="11">
        <v>120</v>
      </c>
      <c r="G148" s="11">
        <v>52</v>
      </c>
      <c r="H148" s="11">
        <v>31</v>
      </c>
      <c r="I148" s="12">
        <v>21</v>
      </c>
      <c r="J148" s="2">
        <f t="shared" si="6"/>
        <v>10</v>
      </c>
      <c r="K148" s="7">
        <f t="shared" si="7"/>
        <v>20.501786640608458</v>
      </c>
      <c r="L148" s="7">
        <f t="shared" si="8"/>
        <v>110.28752264486228</v>
      </c>
    </row>
    <row r="149" spans="5:12" x14ac:dyDescent="0.25">
      <c r="E149" s="16">
        <v>4</v>
      </c>
      <c r="F149" s="11">
        <v>40</v>
      </c>
      <c r="G149" s="11">
        <v>19</v>
      </c>
      <c r="H149" s="11">
        <v>31</v>
      </c>
      <c r="I149" s="12">
        <v>32</v>
      </c>
      <c r="J149" s="2">
        <f t="shared" si="6"/>
        <v>-1</v>
      </c>
      <c r="K149" s="7">
        <f t="shared" si="7"/>
        <v>17.367658387770391</v>
      </c>
      <c r="L149" s="7">
        <f t="shared" si="8"/>
        <v>337.37087464983199</v>
      </c>
    </row>
    <row r="150" spans="5:12" x14ac:dyDescent="0.25">
      <c r="E150" s="16">
        <v>4</v>
      </c>
      <c r="F150" s="11">
        <v>28</v>
      </c>
      <c r="G150" s="11">
        <v>45</v>
      </c>
      <c r="H150" s="11">
        <v>38</v>
      </c>
      <c r="I150" s="12">
        <v>0</v>
      </c>
      <c r="J150" s="2">
        <f t="shared" si="6"/>
        <v>38</v>
      </c>
      <c r="K150" s="7">
        <f t="shared" si="7"/>
        <v>36.324529492006292</v>
      </c>
      <c r="L150" s="7">
        <f t="shared" si="8"/>
        <v>2.8072014231566946</v>
      </c>
    </row>
    <row r="151" spans="5:12" x14ac:dyDescent="0.25">
      <c r="E151" s="16">
        <v>4</v>
      </c>
      <c r="F151" s="11">
        <v>117</v>
      </c>
      <c r="G151" s="11">
        <v>8</v>
      </c>
      <c r="H151" s="11">
        <v>49</v>
      </c>
      <c r="I151" s="12">
        <v>37</v>
      </c>
      <c r="J151" s="2">
        <f t="shared" si="6"/>
        <v>12</v>
      </c>
      <c r="K151" s="7">
        <f t="shared" si="7"/>
        <v>6.6751976441875351</v>
      </c>
      <c r="L151" s="7">
        <f t="shared" si="8"/>
        <v>28.353520128465977</v>
      </c>
    </row>
    <row r="152" spans="5:12" x14ac:dyDescent="0.25">
      <c r="E152" s="16">
        <v>4</v>
      </c>
      <c r="F152" s="11">
        <v>122</v>
      </c>
      <c r="G152" s="11">
        <v>24</v>
      </c>
      <c r="H152" s="11">
        <v>30</v>
      </c>
      <c r="I152" s="12">
        <v>24</v>
      </c>
      <c r="J152" s="2">
        <f t="shared" si="6"/>
        <v>6</v>
      </c>
      <c r="K152" s="7">
        <f t="shared" si="7"/>
        <v>-2.5090158886943064</v>
      </c>
      <c r="L152" s="7">
        <f t="shared" si="8"/>
        <v>72.403351394052166</v>
      </c>
    </row>
    <row r="153" spans="5:12" x14ac:dyDescent="0.25">
      <c r="E153" s="16">
        <v>4</v>
      </c>
      <c r="F153" s="11">
        <v>34</v>
      </c>
      <c r="G153" s="11">
        <v>55</v>
      </c>
      <c r="H153" s="11">
        <v>36</v>
      </c>
      <c r="I153" s="12">
        <v>42</v>
      </c>
      <c r="J153" s="2">
        <f t="shared" si="6"/>
        <v>-6</v>
      </c>
      <c r="K153" s="7">
        <f t="shared" si="7"/>
        <v>3.3048992121252931</v>
      </c>
      <c r="L153" s="7">
        <f t="shared" si="8"/>
        <v>86.581149347809884</v>
      </c>
    </row>
    <row r="154" spans="5:12" x14ac:dyDescent="0.25">
      <c r="E154" s="16">
        <v>4</v>
      </c>
      <c r="F154" s="11">
        <v>81</v>
      </c>
      <c r="G154" s="11">
        <v>97</v>
      </c>
      <c r="H154" s="11">
        <v>24</v>
      </c>
      <c r="I154" s="12">
        <v>13</v>
      </c>
      <c r="J154" s="2">
        <f t="shared" si="6"/>
        <v>11</v>
      </c>
      <c r="K154" s="7">
        <f t="shared" si="7"/>
        <v>20.997453547313214</v>
      </c>
      <c r="L154" s="7">
        <f t="shared" si="8"/>
        <v>99.949077430685563</v>
      </c>
    </row>
    <row r="155" spans="5:12" x14ac:dyDescent="0.25">
      <c r="E155" s="16">
        <v>4</v>
      </c>
      <c r="F155" s="11">
        <v>109</v>
      </c>
      <c r="G155" s="11">
        <v>80</v>
      </c>
      <c r="H155" s="11">
        <v>20</v>
      </c>
      <c r="I155" s="12">
        <v>27</v>
      </c>
      <c r="J155" s="2">
        <f t="shared" si="6"/>
        <v>-7</v>
      </c>
      <c r="K155" s="7">
        <f t="shared" si="7"/>
        <v>-1.1108299979424023</v>
      </c>
      <c r="L155" s="7">
        <f t="shared" si="8"/>
        <v>34.682323313135086</v>
      </c>
    </row>
    <row r="156" spans="5:12" x14ac:dyDescent="0.25">
      <c r="E156" s="16">
        <v>4</v>
      </c>
      <c r="F156" s="11">
        <v>89</v>
      </c>
      <c r="G156" s="11">
        <v>63</v>
      </c>
      <c r="H156" s="11">
        <v>31</v>
      </c>
      <c r="I156" s="12">
        <v>10</v>
      </c>
      <c r="J156" s="2">
        <f t="shared" si="6"/>
        <v>21</v>
      </c>
      <c r="K156" s="7">
        <f t="shared" si="7"/>
        <v>16.633803411833327</v>
      </c>
      <c r="L156" s="7">
        <f t="shared" si="8"/>
        <v>19.063672646518295</v>
      </c>
    </row>
    <row r="157" spans="5:12" x14ac:dyDescent="0.25">
      <c r="E157" s="16">
        <v>4</v>
      </c>
      <c r="F157" s="11">
        <v>58</v>
      </c>
      <c r="G157" s="11">
        <v>27</v>
      </c>
      <c r="H157" s="11">
        <v>23</v>
      </c>
      <c r="I157" s="12">
        <v>7</v>
      </c>
      <c r="J157" s="2">
        <f t="shared" si="6"/>
        <v>16</v>
      </c>
      <c r="K157" s="7">
        <f t="shared" si="7"/>
        <v>29.463325642940063</v>
      </c>
      <c r="L157" s="7">
        <f t="shared" si="8"/>
        <v>181.26113736784745</v>
      </c>
    </row>
    <row r="158" spans="5:12" x14ac:dyDescent="0.25">
      <c r="E158" s="16">
        <v>4</v>
      </c>
      <c r="F158" s="11">
        <v>72</v>
      </c>
      <c r="G158" s="11">
        <v>42</v>
      </c>
      <c r="H158" s="11">
        <v>30</v>
      </c>
      <c r="I158" s="12">
        <v>23</v>
      </c>
      <c r="J158" s="2">
        <f t="shared" si="6"/>
        <v>7</v>
      </c>
      <c r="K158" s="7">
        <f t="shared" si="7"/>
        <v>17.083158486948207</v>
      </c>
      <c r="L158" s="7">
        <f t="shared" si="8"/>
        <v>101.67008507291565</v>
      </c>
    </row>
    <row r="159" spans="5:12" x14ac:dyDescent="0.25">
      <c r="E159" s="16">
        <v>4</v>
      </c>
      <c r="F159" s="11">
        <v>69</v>
      </c>
      <c r="G159" s="11">
        <v>26</v>
      </c>
      <c r="H159" s="11">
        <v>27</v>
      </c>
      <c r="I159" s="12">
        <v>6</v>
      </c>
      <c r="J159" s="2">
        <f t="shared" si="6"/>
        <v>21</v>
      </c>
      <c r="K159" s="7">
        <f t="shared" si="7"/>
        <v>17.532694234397454</v>
      </c>
      <c r="L159" s="7">
        <f t="shared" si="8"/>
        <v>12.02220927218066</v>
      </c>
    </row>
    <row r="160" spans="5:12" x14ac:dyDescent="0.25">
      <c r="E160" s="16">
        <v>4</v>
      </c>
      <c r="F160" s="11">
        <v>84</v>
      </c>
      <c r="G160" s="11">
        <v>51</v>
      </c>
      <c r="H160" s="11">
        <v>51</v>
      </c>
      <c r="I160" s="12">
        <v>54</v>
      </c>
      <c r="J160" s="2">
        <f t="shared" si="6"/>
        <v>-3</v>
      </c>
      <c r="K160" s="7">
        <f t="shared" si="7"/>
        <v>7.6434689303506511</v>
      </c>
      <c r="L160" s="7">
        <f t="shared" si="8"/>
        <v>113.28343087133962</v>
      </c>
    </row>
    <row r="161" spans="5:12" x14ac:dyDescent="0.25">
      <c r="E161" s="16">
        <v>4</v>
      </c>
      <c r="F161" s="11">
        <v>119</v>
      </c>
      <c r="G161" s="11">
        <v>22</v>
      </c>
      <c r="H161" s="11">
        <v>34</v>
      </c>
      <c r="I161" s="12">
        <v>35</v>
      </c>
      <c r="J161" s="2">
        <f t="shared" si="6"/>
        <v>-1</v>
      </c>
      <c r="K161" s="7">
        <f t="shared" si="7"/>
        <v>17.104293743036564</v>
      </c>
      <c r="L161" s="7">
        <f t="shared" si="8"/>
        <v>327.76545193415291</v>
      </c>
    </row>
    <row r="162" spans="5:12" x14ac:dyDescent="0.25">
      <c r="E162" s="16">
        <v>4</v>
      </c>
      <c r="F162" s="11">
        <v>10</v>
      </c>
      <c r="G162" s="11">
        <v>90</v>
      </c>
      <c r="H162" s="11">
        <v>31</v>
      </c>
      <c r="I162" s="12">
        <v>27</v>
      </c>
      <c r="J162" s="2">
        <f t="shared" si="6"/>
        <v>4</v>
      </c>
      <c r="K162" s="7">
        <f t="shared" si="7"/>
        <v>6.1106456337277004</v>
      </c>
      <c r="L162" s="7">
        <f t="shared" si="8"/>
        <v>4.4548249911738065</v>
      </c>
    </row>
    <row r="163" spans="5:12" x14ac:dyDescent="0.25">
      <c r="E163" s="16">
        <v>4</v>
      </c>
      <c r="F163" s="11">
        <v>3</v>
      </c>
      <c r="G163" s="11">
        <v>29</v>
      </c>
      <c r="H163" s="11">
        <v>40</v>
      </c>
      <c r="I163" s="12">
        <v>7</v>
      </c>
      <c r="J163" s="2">
        <f t="shared" si="6"/>
        <v>33</v>
      </c>
      <c r="K163" s="7">
        <f t="shared" si="7"/>
        <v>46.645948942949985</v>
      </c>
      <c r="L163" s="7">
        <f t="shared" si="8"/>
        <v>186.21192255359782</v>
      </c>
    </row>
    <row r="164" spans="5:12" x14ac:dyDescent="0.25">
      <c r="E164" s="16">
        <v>4</v>
      </c>
      <c r="F164" s="11">
        <v>37</v>
      </c>
      <c r="G164" s="11">
        <v>124</v>
      </c>
      <c r="H164" s="11">
        <v>37</v>
      </c>
      <c r="I164" s="12">
        <v>40</v>
      </c>
      <c r="J164" s="2">
        <f t="shared" si="6"/>
        <v>-3</v>
      </c>
      <c r="K164" s="7">
        <f t="shared" si="7"/>
        <v>-14.727581520113759</v>
      </c>
      <c r="L164" s="7">
        <f t="shared" si="8"/>
        <v>137.53616831091375</v>
      </c>
    </row>
    <row r="165" spans="5:12" x14ac:dyDescent="0.25">
      <c r="E165" s="16">
        <v>4</v>
      </c>
      <c r="F165" s="11">
        <v>91</v>
      </c>
      <c r="G165" s="11">
        <v>17</v>
      </c>
      <c r="H165" s="11">
        <v>27</v>
      </c>
      <c r="I165" s="12">
        <v>9</v>
      </c>
      <c r="J165" s="2">
        <f t="shared" si="6"/>
        <v>18</v>
      </c>
      <c r="K165" s="7">
        <f t="shared" si="7"/>
        <v>21.486298224807342</v>
      </c>
      <c r="L165" s="7">
        <f t="shared" si="8"/>
        <v>12.154275312294825</v>
      </c>
    </row>
    <row r="166" spans="5:12" x14ac:dyDescent="0.25">
      <c r="E166" s="16">
        <v>4</v>
      </c>
      <c r="F166" s="11">
        <v>25</v>
      </c>
      <c r="G166" s="11">
        <v>54</v>
      </c>
      <c r="H166" s="11">
        <v>38</v>
      </c>
      <c r="I166" s="12">
        <v>14</v>
      </c>
      <c r="J166" s="2">
        <f t="shared" si="6"/>
        <v>24</v>
      </c>
      <c r="K166" s="7">
        <f t="shared" si="7"/>
        <v>12.352327413508505</v>
      </c>
      <c r="L166" s="7">
        <f t="shared" si="8"/>
        <v>135.66827668210547</v>
      </c>
    </row>
    <row r="167" spans="5:12" x14ac:dyDescent="0.25">
      <c r="E167" s="16">
        <v>4</v>
      </c>
      <c r="F167" s="11">
        <v>62</v>
      </c>
      <c r="G167" s="11">
        <v>88</v>
      </c>
      <c r="H167" s="11">
        <v>30</v>
      </c>
      <c r="I167" s="12">
        <v>10</v>
      </c>
      <c r="J167" s="2">
        <f t="shared" si="6"/>
        <v>20</v>
      </c>
      <c r="K167" s="7">
        <f t="shared" si="7"/>
        <v>29.044392990895119</v>
      </c>
      <c r="L167" s="7">
        <f t="shared" si="8"/>
        <v>81.801044573752762</v>
      </c>
    </row>
    <row r="168" spans="5:12" x14ac:dyDescent="0.25">
      <c r="E168" s="16">
        <v>4</v>
      </c>
      <c r="F168" s="11">
        <v>71</v>
      </c>
      <c r="G168" s="11">
        <v>105</v>
      </c>
      <c r="H168" s="11">
        <v>7</v>
      </c>
      <c r="I168" s="12">
        <v>14</v>
      </c>
      <c r="J168" s="2">
        <f t="shared" si="6"/>
        <v>-7</v>
      </c>
      <c r="K168" s="7">
        <f t="shared" si="7"/>
        <v>0.16334942208574521</v>
      </c>
      <c r="L168" s="7">
        <f t="shared" si="8"/>
        <v>51.313574942896182</v>
      </c>
    </row>
    <row r="169" spans="5:12" x14ac:dyDescent="0.25">
      <c r="E169" s="16">
        <v>4</v>
      </c>
      <c r="F169" s="11">
        <v>30</v>
      </c>
      <c r="G169" s="11">
        <v>49</v>
      </c>
      <c r="H169" s="11">
        <v>21</v>
      </c>
      <c r="I169" s="12">
        <v>28</v>
      </c>
      <c r="J169" s="2">
        <f t="shared" si="6"/>
        <v>-7</v>
      </c>
      <c r="K169" s="7">
        <f t="shared" si="7"/>
        <v>-8.2903214625821704</v>
      </c>
      <c r="L169" s="7">
        <f t="shared" si="8"/>
        <v>1.6649294768001914</v>
      </c>
    </row>
    <row r="170" spans="5:12" x14ac:dyDescent="0.25">
      <c r="E170" s="16">
        <v>4</v>
      </c>
      <c r="F170" s="11">
        <v>6</v>
      </c>
      <c r="G170" s="11">
        <v>85</v>
      </c>
      <c r="H170" s="11">
        <v>26</v>
      </c>
      <c r="I170" s="12">
        <v>35</v>
      </c>
      <c r="J170" s="2">
        <f t="shared" si="6"/>
        <v>-9</v>
      </c>
      <c r="K170" s="7">
        <f t="shared" si="7"/>
        <v>-0.21788393239428583</v>
      </c>
      <c r="L170" s="7">
        <f t="shared" si="8"/>
        <v>77.125562624898436</v>
      </c>
    </row>
    <row r="171" spans="5:12" x14ac:dyDescent="0.25">
      <c r="E171" s="16">
        <v>4</v>
      </c>
      <c r="F171" s="11">
        <v>121</v>
      </c>
      <c r="G171" s="11">
        <v>93</v>
      </c>
      <c r="H171" s="11">
        <v>42</v>
      </c>
      <c r="I171" s="12">
        <v>17</v>
      </c>
      <c r="J171" s="2">
        <f t="shared" si="6"/>
        <v>25</v>
      </c>
      <c r="K171" s="7">
        <f t="shared" si="7"/>
        <v>25.224439155079949</v>
      </c>
      <c r="L171" s="7">
        <f t="shared" si="8"/>
        <v>5.0372934333001468E-2</v>
      </c>
    </row>
    <row r="172" spans="5:12" x14ac:dyDescent="0.25">
      <c r="E172" s="16">
        <v>4</v>
      </c>
      <c r="F172" s="11">
        <v>23</v>
      </c>
      <c r="G172" s="11">
        <v>112</v>
      </c>
      <c r="H172" s="11">
        <v>19</v>
      </c>
      <c r="I172" s="12">
        <v>31</v>
      </c>
      <c r="J172" s="2">
        <f t="shared" si="6"/>
        <v>-12</v>
      </c>
      <c r="K172" s="7">
        <f t="shared" si="7"/>
        <v>-20.485716340316472</v>
      </c>
      <c r="L172" s="7">
        <f t="shared" si="8"/>
        <v>72.00738180831398</v>
      </c>
    </row>
    <row r="173" spans="5:12" x14ac:dyDescent="0.25">
      <c r="E173" s="16">
        <v>4</v>
      </c>
      <c r="F173" s="11">
        <v>9</v>
      </c>
      <c r="G173" s="11">
        <v>50</v>
      </c>
      <c r="H173" s="11">
        <v>10</v>
      </c>
      <c r="I173" s="12">
        <v>12</v>
      </c>
      <c r="J173" s="2">
        <f t="shared" si="6"/>
        <v>-2</v>
      </c>
      <c r="K173" s="7">
        <f t="shared" si="7"/>
        <v>-22.199020661261486</v>
      </c>
      <c r="L173" s="7">
        <f t="shared" si="8"/>
        <v>408.0004356740684</v>
      </c>
    </row>
    <row r="174" spans="5:12" x14ac:dyDescent="0.25">
      <c r="E174" s="16">
        <v>4</v>
      </c>
      <c r="F174" s="11">
        <v>98</v>
      </c>
      <c r="G174" s="11">
        <v>2</v>
      </c>
      <c r="H174" s="11">
        <v>47</v>
      </c>
      <c r="I174" s="12">
        <v>26</v>
      </c>
      <c r="J174" s="2">
        <f t="shared" si="6"/>
        <v>21</v>
      </c>
      <c r="K174" s="7">
        <f t="shared" si="7"/>
        <v>33.341784367056505</v>
      </c>
      <c r="L174" s="7">
        <f t="shared" si="8"/>
        <v>152.31964136292032</v>
      </c>
    </row>
    <row r="175" spans="5:12" x14ac:dyDescent="0.25">
      <c r="E175" s="16">
        <v>4</v>
      </c>
      <c r="F175" s="11">
        <v>74</v>
      </c>
      <c r="G175" s="11">
        <v>57</v>
      </c>
      <c r="H175" s="11">
        <v>13</v>
      </c>
      <c r="I175" s="12">
        <v>6</v>
      </c>
      <c r="J175" s="2">
        <f t="shared" si="6"/>
        <v>7</v>
      </c>
      <c r="K175" s="7">
        <f t="shared" si="7"/>
        <v>12.560873552782851</v>
      </c>
      <c r="L175" s="7">
        <f t="shared" si="8"/>
        <v>30.923314670039773</v>
      </c>
    </row>
    <row r="176" spans="5:12" x14ac:dyDescent="0.25">
      <c r="E176" s="16">
        <v>4</v>
      </c>
      <c r="F176" s="11">
        <v>33</v>
      </c>
      <c r="G176" s="11">
        <v>114</v>
      </c>
      <c r="H176" s="11">
        <v>48</v>
      </c>
      <c r="I176" s="12">
        <v>3</v>
      </c>
      <c r="J176" s="2">
        <f t="shared" si="6"/>
        <v>45</v>
      </c>
      <c r="K176" s="7">
        <f t="shared" si="7"/>
        <v>15.841301032124193</v>
      </c>
      <c r="L176" s="7">
        <f t="shared" si="8"/>
        <v>850.22972549920166</v>
      </c>
    </row>
    <row r="177" spans="5:12" x14ac:dyDescent="0.25">
      <c r="E177" s="16">
        <v>4</v>
      </c>
      <c r="F177" s="11">
        <v>77</v>
      </c>
      <c r="G177" s="11">
        <v>43</v>
      </c>
      <c r="H177" s="11">
        <v>19</v>
      </c>
      <c r="I177" s="12">
        <v>24</v>
      </c>
      <c r="J177" s="2">
        <f t="shared" si="6"/>
        <v>-5</v>
      </c>
      <c r="K177" s="7">
        <f t="shared" si="7"/>
        <v>7.7165492811432479E-2</v>
      </c>
      <c r="L177" s="7">
        <f t="shared" si="8"/>
        <v>25.777609441395157</v>
      </c>
    </row>
    <row r="178" spans="5:12" x14ac:dyDescent="0.25">
      <c r="E178" s="16">
        <v>4</v>
      </c>
      <c r="F178" s="11">
        <v>60</v>
      </c>
      <c r="G178" s="11">
        <v>95</v>
      </c>
      <c r="H178" s="11">
        <v>17</v>
      </c>
      <c r="I178" s="12">
        <v>10</v>
      </c>
      <c r="J178" s="2">
        <f t="shared" si="6"/>
        <v>7</v>
      </c>
      <c r="K178" s="7">
        <f t="shared" si="7"/>
        <v>-7.2544181848088121</v>
      </c>
      <c r="L178" s="7">
        <f t="shared" si="8"/>
        <v>203.18843778740816</v>
      </c>
    </row>
    <row r="179" spans="5:12" x14ac:dyDescent="0.25">
      <c r="E179" s="16">
        <v>4</v>
      </c>
      <c r="F179" s="11">
        <v>107</v>
      </c>
      <c r="G179" s="11">
        <v>32</v>
      </c>
      <c r="H179" s="11">
        <v>27</v>
      </c>
      <c r="I179" s="12">
        <v>26</v>
      </c>
      <c r="J179" s="2">
        <f t="shared" si="6"/>
        <v>1</v>
      </c>
      <c r="K179" s="7">
        <f t="shared" si="7"/>
        <v>-8.484945123806682</v>
      </c>
      <c r="L179" s="7">
        <f t="shared" si="8"/>
        <v>89.964184001624147</v>
      </c>
    </row>
    <row r="180" spans="5:12" x14ac:dyDescent="0.25">
      <c r="E180" s="16">
        <v>4</v>
      </c>
      <c r="F180" s="11">
        <v>86</v>
      </c>
      <c r="G180" s="11">
        <v>87</v>
      </c>
      <c r="H180" s="11">
        <v>34</v>
      </c>
      <c r="I180" s="12">
        <v>38</v>
      </c>
      <c r="J180" s="2">
        <f t="shared" si="6"/>
        <v>-4</v>
      </c>
      <c r="K180" s="7">
        <f t="shared" si="7"/>
        <v>0.50509825058189595</v>
      </c>
      <c r="L180" s="7">
        <f t="shared" si="8"/>
        <v>20.295910247396058</v>
      </c>
    </row>
    <row r="181" spans="5:12" x14ac:dyDescent="0.25">
      <c r="E181" s="16">
        <v>4</v>
      </c>
      <c r="F181" s="11">
        <v>68</v>
      </c>
      <c r="G181" s="11">
        <v>67</v>
      </c>
      <c r="H181" s="11">
        <v>14</v>
      </c>
      <c r="I181" s="12">
        <v>27</v>
      </c>
      <c r="J181" s="2">
        <f t="shared" si="6"/>
        <v>-13</v>
      </c>
      <c r="K181" s="7">
        <f t="shared" si="7"/>
        <v>-14.377252043039476</v>
      </c>
      <c r="L181" s="7">
        <f t="shared" si="8"/>
        <v>1.8968231900564116</v>
      </c>
    </row>
    <row r="182" spans="5:12" x14ac:dyDescent="0.25">
      <c r="E182" s="16">
        <v>4</v>
      </c>
      <c r="F182" s="11">
        <v>31</v>
      </c>
      <c r="G182" s="11">
        <v>21</v>
      </c>
      <c r="H182" s="11">
        <v>49</v>
      </c>
      <c r="I182" s="12">
        <v>37</v>
      </c>
      <c r="J182" s="2">
        <f t="shared" si="6"/>
        <v>12</v>
      </c>
      <c r="K182" s="7">
        <f t="shared" si="7"/>
        <v>8.0819287965580173</v>
      </c>
      <c r="L182" s="7">
        <f t="shared" si="8"/>
        <v>15.351281955241307</v>
      </c>
    </row>
    <row r="183" spans="5:12" x14ac:dyDescent="0.25">
      <c r="E183" s="16">
        <v>4</v>
      </c>
      <c r="F183" s="11">
        <v>38</v>
      </c>
      <c r="G183" s="11">
        <v>46</v>
      </c>
      <c r="H183" s="11">
        <v>24</v>
      </c>
      <c r="I183" s="12">
        <v>52</v>
      </c>
      <c r="J183" s="2">
        <f t="shared" si="6"/>
        <v>-28</v>
      </c>
      <c r="K183" s="7">
        <f t="shared" si="7"/>
        <v>-17.455696409787805</v>
      </c>
      <c r="L183" s="7">
        <f t="shared" si="8"/>
        <v>111.18233820256178</v>
      </c>
    </row>
    <row r="184" spans="5:12" x14ac:dyDescent="0.25">
      <c r="E184" s="16">
        <v>4</v>
      </c>
      <c r="F184" s="11">
        <v>5</v>
      </c>
      <c r="G184" s="11">
        <v>111</v>
      </c>
      <c r="H184" s="11">
        <v>37</v>
      </c>
      <c r="I184" s="12">
        <v>7</v>
      </c>
      <c r="J184" s="2">
        <f t="shared" si="6"/>
        <v>30</v>
      </c>
      <c r="K184" s="7">
        <f t="shared" si="7"/>
        <v>10.249324621568718</v>
      </c>
      <c r="L184" s="7">
        <f t="shared" si="8"/>
        <v>390.08917790417166</v>
      </c>
    </row>
    <row r="185" spans="5:12" x14ac:dyDescent="0.25">
      <c r="E185" s="16">
        <v>4</v>
      </c>
      <c r="F185" s="11">
        <v>110</v>
      </c>
      <c r="G185" s="11">
        <v>1</v>
      </c>
      <c r="H185" s="11">
        <v>38</v>
      </c>
      <c r="I185" s="12">
        <v>35</v>
      </c>
      <c r="J185" s="2">
        <f t="shared" si="6"/>
        <v>3</v>
      </c>
      <c r="K185" s="7">
        <f t="shared" si="7"/>
        <v>-3.7516332719008565</v>
      </c>
      <c r="L185" s="7">
        <f t="shared" si="8"/>
        <v>45.584551838238667</v>
      </c>
    </row>
    <row r="186" spans="5:12" x14ac:dyDescent="0.25">
      <c r="E186" s="16">
        <v>4</v>
      </c>
      <c r="F186" s="11">
        <v>35</v>
      </c>
      <c r="G186" s="11">
        <v>66</v>
      </c>
      <c r="H186" s="11">
        <v>24</v>
      </c>
      <c r="I186" s="12">
        <v>69</v>
      </c>
      <c r="J186" s="2">
        <f t="shared" si="6"/>
        <v>-45</v>
      </c>
      <c r="K186" s="7">
        <f t="shared" si="7"/>
        <v>-16.263692034316563</v>
      </c>
      <c r="L186" s="7">
        <f t="shared" si="8"/>
        <v>825.77539549860137</v>
      </c>
    </row>
    <row r="187" spans="5:12" x14ac:dyDescent="0.25">
      <c r="E187" s="16">
        <v>4</v>
      </c>
      <c r="F187" s="11">
        <v>79</v>
      </c>
      <c r="G187" s="11">
        <v>4</v>
      </c>
      <c r="H187" s="11">
        <v>49</v>
      </c>
      <c r="I187" s="12">
        <v>0</v>
      </c>
      <c r="J187" s="2">
        <f t="shared" si="6"/>
        <v>49</v>
      </c>
      <c r="K187" s="7">
        <f t="shared" si="7"/>
        <v>27.634562956218971</v>
      </c>
      <c r="L187" s="7">
        <f t="shared" si="8"/>
        <v>456.48190007177061</v>
      </c>
    </row>
    <row r="188" spans="5:12" x14ac:dyDescent="0.25">
      <c r="E188" s="16">
        <v>5</v>
      </c>
      <c r="F188" s="11">
        <v>118</v>
      </c>
      <c r="G188" s="11">
        <v>94</v>
      </c>
      <c r="H188" s="11">
        <v>17</v>
      </c>
      <c r="I188" s="12">
        <v>13</v>
      </c>
      <c r="J188" s="2">
        <f t="shared" si="6"/>
        <v>4</v>
      </c>
      <c r="K188" s="7">
        <f t="shared" si="7"/>
        <v>-7.9799486085341433</v>
      </c>
      <c r="L188" s="7">
        <f t="shared" si="8"/>
        <v>143.51916866311919</v>
      </c>
    </row>
    <row r="189" spans="5:12" x14ac:dyDescent="0.25">
      <c r="E189" s="16">
        <v>5</v>
      </c>
      <c r="F189" s="11">
        <v>16</v>
      </c>
      <c r="G189" s="11">
        <v>35</v>
      </c>
      <c r="H189" s="11">
        <v>47</v>
      </c>
      <c r="I189" s="12">
        <v>0</v>
      </c>
      <c r="J189" s="2">
        <f t="shared" si="6"/>
        <v>47</v>
      </c>
      <c r="K189" s="7">
        <f t="shared" si="7"/>
        <v>36.817978157753345</v>
      </c>
      <c r="L189" s="7">
        <f t="shared" si="8"/>
        <v>103.67356879598798</v>
      </c>
    </row>
    <row r="190" spans="5:12" x14ac:dyDescent="0.25">
      <c r="E190" s="16">
        <v>5</v>
      </c>
      <c r="F190" s="11">
        <v>120</v>
      </c>
      <c r="G190" s="11">
        <v>11</v>
      </c>
      <c r="H190" s="11">
        <v>70</v>
      </c>
      <c r="I190" s="12">
        <v>63</v>
      </c>
      <c r="J190" s="2">
        <f t="shared" si="6"/>
        <v>7</v>
      </c>
      <c r="K190" s="7">
        <f t="shared" si="7"/>
        <v>-2.4453828698532183</v>
      </c>
      <c r="L190" s="7">
        <f t="shared" si="8"/>
        <v>89.215257558116633</v>
      </c>
    </row>
    <row r="191" spans="5:12" x14ac:dyDescent="0.25">
      <c r="E191" s="16">
        <v>5</v>
      </c>
      <c r="F191" s="11">
        <v>38</v>
      </c>
      <c r="G191" s="11">
        <v>81</v>
      </c>
      <c r="H191" s="11">
        <v>7</v>
      </c>
      <c r="I191" s="12">
        <v>35</v>
      </c>
      <c r="J191" s="2">
        <f t="shared" si="6"/>
        <v>-28</v>
      </c>
      <c r="K191" s="7">
        <f t="shared" si="7"/>
        <v>-21.250061883688502</v>
      </c>
      <c r="L191" s="7">
        <f t="shared" si="8"/>
        <v>45.561664574034808</v>
      </c>
    </row>
    <row r="192" spans="5:12" x14ac:dyDescent="0.25">
      <c r="E192" s="16">
        <v>5</v>
      </c>
      <c r="F192" s="11">
        <v>24</v>
      </c>
      <c r="G192" s="11">
        <v>15</v>
      </c>
      <c r="H192" s="11">
        <v>24</v>
      </c>
      <c r="I192" s="12">
        <v>17</v>
      </c>
      <c r="J192" s="2">
        <f t="shared" si="6"/>
        <v>7</v>
      </c>
      <c r="K192" s="7">
        <f t="shared" si="7"/>
        <v>11.257449677269108</v>
      </c>
      <c r="L192" s="7">
        <f t="shared" si="8"/>
        <v>18.125877754478829</v>
      </c>
    </row>
    <row r="193" spans="5:12" x14ac:dyDescent="0.25">
      <c r="E193" s="16">
        <v>5</v>
      </c>
      <c r="F193" s="11">
        <v>40</v>
      </c>
      <c r="G193" s="11">
        <v>60</v>
      </c>
      <c r="H193" s="11">
        <v>31</v>
      </c>
      <c r="I193" s="12">
        <v>13</v>
      </c>
      <c r="J193" s="2">
        <f t="shared" si="6"/>
        <v>18</v>
      </c>
      <c r="K193" s="7">
        <f t="shared" si="7"/>
        <v>7.0183579235066427</v>
      </c>
      <c r="L193" s="7">
        <f t="shared" si="8"/>
        <v>120.59646269620936</v>
      </c>
    </row>
    <row r="194" spans="5:12" x14ac:dyDescent="0.25">
      <c r="E194" s="16">
        <v>5</v>
      </c>
      <c r="F194" s="11">
        <v>34</v>
      </c>
      <c r="G194" s="11">
        <v>59</v>
      </c>
      <c r="H194" s="11">
        <v>28</v>
      </c>
      <c r="I194" s="12">
        <v>49</v>
      </c>
      <c r="J194" s="2">
        <f t="shared" si="6"/>
        <v>-21</v>
      </c>
      <c r="K194" s="7">
        <f t="shared" si="7"/>
        <v>9.7972648107559621</v>
      </c>
      <c r="L194" s="7">
        <f t="shared" si="8"/>
        <v>948.47151982382752</v>
      </c>
    </row>
    <row r="195" spans="5:12" x14ac:dyDescent="0.25">
      <c r="E195" s="16">
        <v>5</v>
      </c>
      <c r="F195" s="11">
        <v>73</v>
      </c>
      <c r="G195" s="11">
        <v>39</v>
      </c>
      <c r="H195" s="11">
        <v>44</v>
      </c>
      <c r="I195" s="12">
        <v>29</v>
      </c>
      <c r="J195" s="2">
        <f t="shared" si="6"/>
        <v>15</v>
      </c>
      <c r="K195" s="7">
        <f t="shared" si="7"/>
        <v>17.692460420847709</v>
      </c>
      <c r="L195" s="7">
        <f t="shared" si="8"/>
        <v>7.2493431178314234</v>
      </c>
    </row>
    <row r="196" spans="5:12" x14ac:dyDescent="0.25">
      <c r="E196" s="16">
        <v>5</v>
      </c>
      <c r="F196" s="11">
        <v>44</v>
      </c>
      <c r="G196" s="11">
        <v>10</v>
      </c>
      <c r="H196" s="11">
        <v>45</v>
      </c>
      <c r="I196" s="12">
        <v>43</v>
      </c>
      <c r="J196" s="2">
        <f t="shared" si="6"/>
        <v>2</v>
      </c>
      <c r="K196" s="7">
        <f t="shared" si="7"/>
        <v>5.4200562358177544</v>
      </c>
      <c r="L196" s="7">
        <f t="shared" si="8"/>
        <v>11.696784656155907</v>
      </c>
    </row>
    <row r="197" spans="5:12" x14ac:dyDescent="0.25">
      <c r="E197" s="16">
        <v>5</v>
      </c>
      <c r="F197" s="11">
        <v>55</v>
      </c>
      <c r="G197" s="11">
        <v>70</v>
      </c>
      <c r="H197" s="11">
        <v>44</v>
      </c>
      <c r="I197" s="12">
        <v>37</v>
      </c>
      <c r="J197" s="2">
        <f t="shared" si="6"/>
        <v>7</v>
      </c>
      <c r="K197" s="7">
        <f t="shared" si="7"/>
        <v>7.5858090011644643</v>
      </c>
      <c r="L197" s="7">
        <f t="shared" si="8"/>
        <v>0.34317218584530734</v>
      </c>
    </row>
    <row r="198" spans="5:12" x14ac:dyDescent="0.25">
      <c r="E198" s="16">
        <v>5</v>
      </c>
      <c r="F198" s="11">
        <v>18</v>
      </c>
      <c r="G198" s="11">
        <v>63</v>
      </c>
      <c r="H198" s="11">
        <v>16</v>
      </c>
      <c r="I198" s="12">
        <v>21</v>
      </c>
      <c r="J198" s="2">
        <f t="shared" si="6"/>
        <v>-5</v>
      </c>
      <c r="K198" s="7">
        <f t="shared" si="7"/>
        <v>2.0135502547754536</v>
      </c>
      <c r="L198" s="7">
        <f t="shared" si="8"/>
        <v>49.189887176260832</v>
      </c>
    </row>
    <row r="199" spans="5:12" x14ac:dyDescent="0.25">
      <c r="E199" s="16">
        <v>5</v>
      </c>
      <c r="F199" s="11">
        <v>100</v>
      </c>
      <c r="G199" s="11">
        <v>6</v>
      </c>
      <c r="H199" s="11">
        <v>58</v>
      </c>
      <c r="I199" s="12">
        <v>10</v>
      </c>
      <c r="J199" s="2">
        <f t="shared" ref="J199:J262" si="9">H199-I199</f>
        <v>48</v>
      </c>
      <c r="K199" s="7">
        <f t="shared" ref="K199:K262" si="10">VLOOKUP(F199,$A$12:$C$135,3,FALSE)-VLOOKUP(G199,$A$12:$C$135,3,FALSE)+$B$3</f>
        <v>34.355571649416419</v>
      </c>
      <c r="L199" s="7">
        <f t="shared" ref="L199:L262" si="11">(J199-K199)^2</f>
        <v>186.170425014209</v>
      </c>
    </row>
    <row r="200" spans="5:12" x14ac:dyDescent="0.25">
      <c r="E200" s="16">
        <v>5</v>
      </c>
      <c r="F200" s="11">
        <v>117</v>
      </c>
      <c r="G200" s="11">
        <v>25</v>
      </c>
      <c r="H200" s="11">
        <v>27</v>
      </c>
      <c r="I200" s="12">
        <v>34</v>
      </c>
      <c r="J200" s="2">
        <f t="shared" si="9"/>
        <v>-7</v>
      </c>
      <c r="K200" s="7">
        <f t="shared" si="10"/>
        <v>-3.5997360550955895</v>
      </c>
      <c r="L200" s="7">
        <f t="shared" si="11"/>
        <v>11.561794895016904</v>
      </c>
    </row>
    <row r="201" spans="5:12" x14ac:dyDescent="0.25">
      <c r="E201" s="16">
        <v>5</v>
      </c>
      <c r="F201" s="11">
        <v>2</v>
      </c>
      <c r="G201" s="11">
        <v>56</v>
      </c>
      <c r="H201" s="11">
        <v>49</v>
      </c>
      <c r="I201" s="12">
        <v>56</v>
      </c>
      <c r="J201" s="2">
        <f t="shared" si="9"/>
        <v>-7</v>
      </c>
      <c r="K201" s="7">
        <f t="shared" si="10"/>
        <v>-1.7136246592300175E-2</v>
      </c>
      <c r="L201" s="7">
        <f t="shared" si="11"/>
        <v>48.76038619865507</v>
      </c>
    </row>
    <row r="202" spans="5:12" x14ac:dyDescent="0.25">
      <c r="E202" s="16">
        <v>5</v>
      </c>
      <c r="F202" s="11">
        <v>102</v>
      </c>
      <c r="G202" s="11">
        <v>66</v>
      </c>
      <c r="H202" s="11">
        <v>21</v>
      </c>
      <c r="I202" s="12">
        <v>34</v>
      </c>
      <c r="J202" s="2">
        <f t="shared" si="9"/>
        <v>-13</v>
      </c>
      <c r="K202" s="7">
        <f t="shared" si="10"/>
        <v>-7.0320781089529865</v>
      </c>
      <c r="L202" s="7">
        <f t="shared" si="11"/>
        <v>35.616091697638161</v>
      </c>
    </row>
    <row r="203" spans="5:12" x14ac:dyDescent="0.25">
      <c r="E203" s="16">
        <v>5</v>
      </c>
      <c r="F203" s="11">
        <v>1</v>
      </c>
      <c r="G203" s="11">
        <v>23</v>
      </c>
      <c r="H203" s="11">
        <v>42</v>
      </c>
      <c r="I203" s="12">
        <v>21</v>
      </c>
      <c r="J203" s="2">
        <f t="shared" si="9"/>
        <v>21</v>
      </c>
      <c r="K203" s="7">
        <f t="shared" si="10"/>
        <v>7.9385936841540437</v>
      </c>
      <c r="L203" s="7">
        <f t="shared" si="11"/>
        <v>170.60033494762067</v>
      </c>
    </row>
    <row r="204" spans="5:12" x14ac:dyDescent="0.25">
      <c r="E204" s="16">
        <v>5</v>
      </c>
      <c r="F204" s="11">
        <v>108</v>
      </c>
      <c r="G204" s="11">
        <v>107</v>
      </c>
      <c r="H204" s="11">
        <v>42</v>
      </c>
      <c r="I204" s="12">
        <v>49</v>
      </c>
      <c r="J204" s="2">
        <f t="shared" si="9"/>
        <v>-7</v>
      </c>
      <c r="K204" s="7">
        <f t="shared" si="10"/>
        <v>-18.74410357736933</v>
      </c>
      <c r="L204" s="7">
        <f t="shared" si="11"/>
        <v>137.92396883597911</v>
      </c>
    </row>
    <row r="205" spans="5:12" x14ac:dyDescent="0.25">
      <c r="E205" s="16">
        <v>5</v>
      </c>
      <c r="F205" s="11">
        <v>116</v>
      </c>
      <c r="G205" s="11">
        <v>20</v>
      </c>
      <c r="H205" s="11">
        <v>24</v>
      </c>
      <c r="I205" s="12">
        <v>27</v>
      </c>
      <c r="J205" s="2">
        <f t="shared" si="9"/>
        <v>-3</v>
      </c>
      <c r="K205" s="7">
        <f t="shared" si="10"/>
        <v>-3.5079039584486926</v>
      </c>
      <c r="L205" s="7">
        <f t="shared" si="11"/>
        <v>0.25796643100785127</v>
      </c>
    </row>
    <row r="206" spans="5:12" x14ac:dyDescent="0.25">
      <c r="E206" s="16">
        <v>5</v>
      </c>
      <c r="F206" s="11">
        <v>115</v>
      </c>
      <c r="G206" s="11">
        <v>46</v>
      </c>
      <c r="H206" s="11">
        <v>38</v>
      </c>
      <c r="I206" s="12">
        <v>44</v>
      </c>
      <c r="J206" s="2">
        <f t="shared" si="9"/>
        <v>-6</v>
      </c>
      <c r="K206" s="7">
        <f t="shared" si="10"/>
        <v>-9.5131932684315217</v>
      </c>
      <c r="L206" s="7">
        <f t="shared" si="11"/>
        <v>12.342526941352558</v>
      </c>
    </row>
    <row r="207" spans="5:12" x14ac:dyDescent="0.25">
      <c r="E207" s="16">
        <v>5</v>
      </c>
      <c r="F207" s="11">
        <v>33</v>
      </c>
      <c r="G207" s="11">
        <v>98</v>
      </c>
      <c r="H207" s="11">
        <v>51</v>
      </c>
      <c r="I207" s="12">
        <v>44</v>
      </c>
      <c r="J207" s="2">
        <f t="shared" si="9"/>
        <v>7</v>
      </c>
      <c r="K207" s="7">
        <f t="shared" si="10"/>
        <v>21.360222318836335</v>
      </c>
      <c r="L207" s="7">
        <f t="shared" si="11"/>
        <v>206.21598504640522</v>
      </c>
    </row>
    <row r="208" spans="5:12" x14ac:dyDescent="0.25">
      <c r="E208" s="16">
        <v>5</v>
      </c>
      <c r="F208" s="11">
        <v>72</v>
      </c>
      <c r="G208" s="11">
        <v>19</v>
      </c>
      <c r="H208" s="11">
        <v>55</v>
      </c>
      <c r="I208" s="12">
        <v>24</v>
      </c>
      <c r="J208" s="2">
        <f t="shared" si="9"/>
        <v>31</v>
      </c>
      <c r="K208" s="7">
        <f t="shared" si="10"/>
        <v>26.913868344554842</v>
      </c>
      <c r="L208" s="7">
        <f t="shared" si="11"/>
        <v>16.696471905630986</v>
      </c>
    </row>
    <row r="209" spans="5:12" x14ac:dyDescent="0.25">
      <c r="E209" s="16">
        <v>5</v>
      </c>
      <c r="F209" s="11">
        <v>53</v>
      </c>
      <c r="G209" s="11">
        <v>75</v>
      </c>
      <c r="H209" s="11">
        <v>34</v>
      </c>
      <c r="I209" s="12">
        <v>37</v>
      </c>
      <c r="J209" s="2">
        <f t="shared" si="9"/>
        <v>-3</v>
      </c>
      <c r="K209" s="7">
        <f t="shared" si="10"/>
        <v>-19.074283226164965</v>
      </c>
      <c r="L209" s="7">
        <f t="shared" si="11"/>
        <v>258.38258123496837</v>
      </c>
    </row>
    <row r="210" spans="5:12" x14ac:dyDescent="0.25">
      <c r="E210" s="16">
        <v>5</v>
      </c>
      <c r="F210" s="11">
        <v>84</v>
      </c>
      <c r="G210" s="11">
        <v>36</v>
      </c>
      <c r="H210" s="11">
        <v>14</v>
      </c>
      <c r="I210" s="12">
        <v>35</v>
      </c>
      <c r="J210" s="2">
        <f t="shared" si="9"/>
        <v>-21</v>
      </c>
      <c r="K210" s="7">
        <f t="shared" si="10"/>
        <v>6.9288416221980791</v>
      </c>
      <c r="L210" s="7">
        <f t="shared" si="11"/>
        <v>780.02019435782381</v>
      </c>
    </row>
    <row r="211" spans="5:12" x14ac:dyDescent="0.25">
      <c r="E211" s="16">
        <v>5</v>
      </c>
      <c r="F211" s="11">
        <v>58</v>
      </c>
      <c r="G211" s="11">
        <v>76</v>
      </c>
      <c r="H211" s="11">
        <v>16</v>
      </c>
      <c r="I211" s="12">
        <v>17</v>
      </c>
      <c r="J211" s="2">
        <f t="shared" si="9"/>
        <v>-1</v>
      </c>
      <c r="K211" s="7">
        <f t="shared" si="10"/>
        <v>-2.0902172711979281</v>
      </c>
      <c r="L211" s="7">
        <f t="shared" si="11"/>
        <v>1.1885736984182567</v>
      </c>
    </row>
    <row r="212" spans="5:12" x14ac:dyDescent="0.25">
      <c r="E212" s="16">
        <v>5</v>
      </c>
      <c r="F212" s="11">
        <v>88</v>
      </c>
      <c r="G212" s="11">
        <v>105</v>
      </c>
      <c r="H212" s="11">
        <v>10</v>
      </c>
      <c r="I212" s="12">
        <v>31</v>
      </c>
      <c r="J212" s="2">
        <f t="shared" si="9"/>
        <v>-21</v>
      </c>
      <c r="K212" s="7">
        <f t="shared" si="10"/>
        <v>-8.2211624145106157</v>
      </c>
      <c r="L212" s="7">
        <f t="shared" si="11"/>
        <v>163.29869003631615</v>
      </c>
    </row>
    <row r="213" spans="5:12" x14ac:dyDescent="0.25">
      <c r="E213" s="16">
        <v>5</v>
      </c>
      <c r="F213" s="11">
        <v>64</v>
      </c>
      <c r="G213" s="11">
        <v>87</v>
      </c>
      <c r="H213" s="11">
        <v>0</v>
      </c>
      <c r="I213" s="12">
        <v>12</v>
      </c>
      <c r="J213" s="2">
        <f t="shared" si="9"/>
        <v>-12</v>
      </c>
      <c r="K213" s="7">
        <f t="shared" si="10"/>
        <v>-11.26260513183972</v>
      </c>
      <c r="L213" s="7">
        <f t="shared" si="11"/>
        <v>0.54375119158911633</v>
      </c>
    </row>
    <row r="214" spans="5:12" x14ac:dyDescent="0.25">
      <c r="E214" s="16">
        <v>5</v>
      </c>
      <c r="F214" s="11">
        <v>13</v>
      </c>
      <c r="G214" s="11">
        <v>21</v>
      </c>
      <c r="H214" s="11">
        <v>31</v>
      </c>
      <c r="I214" s="12">
        <v>45</v>
      </c>
      <c r="J214" s="2">
        <f t="shared" si="9"/>
        <v>-14</v>
      </c>
      <c r="K214" s="7">
        <f t="shared" si="10"/>
        <v>-21.859965923774809</v>
      </c>
      <c r="L214" s="7">
        <f t="shared" si="11"/>
        <v>61.779064322901178</v>
      </c>
    </row>
    <row r="215" spans="5:12" x14ac:dyDescent="0.25">
      <c r="E215" s="16">
        <v>5</v>
      </c>
      <c r="F215" s="11">
        <v>106</v>
      </c>
      <c r="G215" s="11">
        <v>48</v>
      </c>
      <c r="H215" s="11">
        <v>10</v>
      </c>
      <c r="I215" s="12">
        <v>63</v>
      </c>
      <c r="J215" s="2">
        <f t="shared" si="9"/>
        <v>-53</v>
      </c>
      <c r="K215" s="7">
        <f t="shared" si="10"/>
        <v>-22.943854096563854</v>
      </c>
      <c r="L215" s="7">
        <f t="shared" si="11"/>
        <v>903.37190656864141</v>
      </c>
    </row>
    <row r="216" spans="5:12" x14ac:dyDescent="0.25">
      <c r="E216" s="16">
        <v>5</v>
      </c>
      <c r="F216" s="11">
        <v>69</v>
      </c>
      <c r="G216" s="11">
        <v>37</v>
      </c>
      <c r="H216" s="11">
        <v>66</v>
      </c>
      <c r="I216" s="12">
        <v>0</v>
      </c>
      <c r="J216" s="2">
        <f t="shared" si="9"/>
        <v>66</v>
      </c>
      <c r="K216" s="7">
        <f t="shared" si="10"/>
        <v>35.179838367901823</v>
      </c>
      <c r="L216" s="7">
        <f t="shared" si="11"/>
        <v>949.88236302865653</v>
      </c>
    </row>
    <row r="217" spans="5:12" x14ac:dyDescent="0.25">
      <c r="E217" s="16">
        <v>5</v>
      </c>
      <c r="F217" s="11">
        <v>83</v>
      </c>
      <c r="G217" s="11">
        <v>51</v>
      </c>
      <c r="H217" s="11">
        <v>51</v>
      </c>
      <c r="I217" s="12">
        <v>41</v>
      </c>
      <c r="J217" s="2">
        <f t="shared" si="9"/>
        <v>10</v>
      </c>
      <c r="K217" s="7">
        <f t="shared" si="10"/>
        <v>12.96609418640638</v>
      </c>
      <c r="L217" s="7">
        <f t="shared" si="11"/>
        <v>8.7977147226337262</v>
      </c>
    </row>
    <row r="218" spans="5:12" x14ac:dyDescent="0.25">
      <c r="E218" s="16">
        <v>5</v>
      </c>
      <c r="F218" s="11">
        <v>17</v>
      </c>
      <c r="G218" s="11">
        <v>5</v>
      </c>
      <c r="H218" s="11">
        <v>17</v>
      </c>
      <c r="I218" s="12">
        <v>27</v>
      </c>
      <c r="J218" s="2">
        <f t="shared" si="9"/>
        <v>-10</v>
      </c>
      <c r="K218" s="7">
        <f t="shared" si="10"/>
        <v>-10.628861850910866</v>
      </c>
      <c r="L218" s="7">
        <f t="shared" si="11"/>
        <v>0.39546722753104013</v>
      </c>
    </row>
    <row r="219" spans="5:12" x14ac:dyDescent="0.25">
      <c r="E219" s="16">
        <v>5</v>
      </c>
      <c r="F219" s="11">
        <v>29</v>
      </c>
      <c r="G219" s="11">
        <v>71</v>
      </c>
      <c r="H219" s="11">
        <v>14</v>
      </c>
      <c r="I219" s="12">
        <v>20</v>
      </c>
      <c r="J219" s="2">
        <f t="shared" si="9"/>
        <v>-6</v>
      </c>
      <c r="K219" s="7">
        <f t="shared" si="10"/>
        <v>1.8893205281958965</v>
      </c>
      <c r="L219" s="7">
        <f t="shared" si="11"/>
        <v>62.241378396613179</v>
      </c>
    </row>
    <row r="220" spans="5:12" x14ac:dyDescent="0.25">
      <c r="E220" s="16">
        <v>5</v>
      </c>
      <c r="F220" s="11">
        <v>90</v>
      </c>
      <c r="G220" s="11">
        <v>31</v>
      </c>
      <c r="H220" s="11">
        <v>17</v>
      </c>
      <c r="I220" s="12">
        <v>30</v>
      </c>
      <c r="J220" s="2">
        <f t="shared" si="9"/>
        <v>-13</v>
      </c>
      <c r="K220" s="7">
        <f t="shared" si="10"/>
        <v>-22.997134819626083</v>
      </c>
      <c r="L220" s="7">
        <f t="shared" si="11"/>
        <v>99.94270460178025</v>
      </c>
    </row>
    <row r="221" spans="5:12" x14ac:dyDescent="0.25">
      <c r="E221" s="16">
        <v>5</v>
      </c>
      <c r="F221" s="11">
        <v>22</v>
      </c>
      <c r="G221" s="11">
        <v>109</v>
      </c>
      <c r="H221" s="11">
        <v>14</v>
      </c>
      <c r="I221" s="12">
        <v>42</v>
      </c>
      <c r="J221" s="2">
        <f t="shared" si="9"/>
        <v>-28</v>
      </c>
      <c r="K221" s="7">
        <f t="shared" si="10"/>
        <v>-31.288530528359075</v>
      </c>
      <c r="L221" s="7">
        <f t="shared" si="11"/>
        <v>10.814433035949619</v>
      </c>
    </row>
    <row r="222" spans="5:12" x14ac:dyDescent="0.25">
      <c r="E222" s="16">
        <v>5</v>
      </c>
      <c r="F222" s="11">
        <v>67</v>
      </c>
      <c r="G222" s="11">
        <v>12</v>
      </c>
      <c r="H222" s="11">
        <v>29</v>
      </c>
      <c r="I222" s="12">
        <v>32</v>
      </c>
      <c r="J222" s="2">
        <f t="shared" si="9"/>
        <v>-3</v>
      </c>
      <c r="K222" s="7">
        <f t="shared" si="10"/>
        <v>-17.939918139781426</v>
      </c>
      <c r="L222" s="7">
        <f t="shared" si="11"/>
        <v>223.20115402337009</v>
      </c>
    </row>
    <row r="223" spans="5:12" x14ac:dyDescent="0.25">
      <c r="E223" s="16">
        <v>5</v>
      </c>
      <c r="F223" s="11">
        <v>7</v>
      </c>
      <c r="G223" s="11">
        <v>121</v>
      </c>
      <c r="H223" s="11">
        <v>13</v>
      </c>
      <c r="I223" s="12">
        <v>26</v>
      </c>
      <c r="J223" s="2">
        <f t="shared" si="9"/>
        <v>-13</v>
      </c>
      <c r="K223" s="7">
        <f t="shared" si="10"/>
        <v>11.744676076908092</v>
      </c>
      <c r="L223" s="7">
        <f t="shared" si="11"/>
        <v>612.29899415110765</v>
      </c>
    </row>
    <row r="224" spans="5:12" x14ac:dyDescent="0.25">
      <c r="E224" s="16">
        <v>5</v>
      </c>
      <c r="F224" s="11">
        <v>41</v>
      </c>
      <c r="G224" s="11">
        <v>103</v>
      </c>
      <c r="H224" s="11">
        <v>13</v>
      </c>
      <c r="I224" s="12">
        <v>24</v>
      </c>
      <c r="J224" s="2">
        <f t="shared" si="9"/>
        <v>-11</v>
      </c>
      <c r="K224" s="7">
        <f t="shared" si="10"/>
        <v>2.2954523490865606</v>
      </c>
      <c r="L224" s="7">
        <f t="shared" si="11"/>
        <v>176.76905316683133</v>
      </c>
    </row>
    <row r="225" spans="5:12" x14ac:dyDescent="0.25">
      <c r="E225" s="16">
        <v>5</v>
      </c>
      <c r="F225" s="11">
        <v>47</v>
      </c>
      <c r="G225" s="11">
        <v>30</v>
      </c>
      <c r="H225" s="11">
        <v>48</v>
      </c>
      <c r="I225" s="12">
        <v>20</v>
      </c>
      <c r="J225" s="2">
        <f t="shared" si="9"/>
        <v>28</v>
      </c>
      <c r="K225" s="7">
        <f t="shared" si="10"/>
        <v>17.283610300233036</v>
      </c>
      <c r="L225" s="7">
        <f t="shared" si="11"/>
        <v>114.84100819727148</v>
      </c>
    </row>
    <row r="226" spans="5:12" x14ac:dyDescent="0.25">
      <c r="E226" s="16">
        <v>5</v>
      </c>
      <c r="F226" s="11">
        <v>26</v>
      </c>
      <c r="G226" s="11">
        <v>101</v>
      </c>
      <c r="H226" s="11">
        <v>28</v>
      </c>
      <c r="I226" s="12">
        <v>18</v>
      </c>
      <c r="J226" s="2">
        <f t="shared" si="9"/>
        <v>10</v>
      </c>
      <c r="K226" s="7">
        <f t="shared" si="10"/>
        <v>7.3512877120236633</v>
      </c>
      <c r="L226" s="7">
        <f t="shared" si="11"/>
        <v>7.0156767844768408</v>
      </c>
    </row>
    <row r="227" spans="5:12" x14ac:dyDescent="0.25">
      <c r="E227" s="16">
        <v>5</v>
      </c>
      <c r="F227" s="11">
        <v>92</v>
      </c>
      <c r="G227" s="11">
        <v>96</v>
      </c>
      <c r="H227" s="11">
        <v>16</v>
      </c>
      <c r="I227" s="12">
        <v>24</v>
      </c>
      <c r="J227" s="2">
        <f t="shared" si="9"/>
        <v>-8</v>
      </c>
      <c r="K227" s="7">
        <f t="shared" si="10"/>
        <v>-12.622674292536644</v>
      </c>
      <c r="L227" s="7">
        <f t="shared" si="11"/>
        <v>21.369117614879158</v>
      </c>
    </row>
    <row r="228" spans="5:12" x14ac:dyDescent="0.25">
      <c r="E228" s="16">
        <v>5</v>
      </c>
      <c r="F228" s="11">
        <v>45</v>
      </c>
      <c r="G228" s="11">
        <v>89</v>
      </c>
      <c r="H228" s="11">
        <v>17</v>
      </c>
      <c r="I228" s="12">
        <v>38</v>
      </c>
      <c r="J228" s="2">
        <f t="shared" si="9"/>
        <v>-21</v>
      </c>
      <c r="K228" s="7">
        <f t="shared" si="10"/>
        <v>-24.688075818234395</v>
      </c>
      <c r="L228" s="7">
        <f t="shared" si="11"/>
        <v>13.601903241045305</v>
      </c>
    </row>
    <row r="229" spans="5:12" x14ac:dyDescent="0.25">
      <c r="E229" s="16">
        <v>5</v>
      </c>
      <c r="F229" s="11">
        <v>122</v>
      </c>
      <c r="G229" s="11">
        <v>104</v>
      </c>
      <c r="H229" s="11">
        <v>17</v>
      </c>
      <c r="I229" s="12">
        <v>37</v>
      </c>
      <c r="J229" s="2">
        <f t="shared" si="9"/>
        <v>-20</v>
      </c>
      <c r="K229" s="7">
        <f t="shared" si="10"/>
        <v>-10.651386002775681</v>
      </c>
      <c r="L229" s="7">
        <f t="shared" si="11"/>
        <v>87.396583669098462</v>
      </c>
    </row>
    <row r="230" spans="5:12" x14ac:dyDescent="0.25">
      <c r="E230" s="16">
        <v>5</v>
      </c>
      <c r="F230" s="11">
        <v>78</v>
      </c>
      <c r="G230" s="11">
        <v>99</v>
      </c>
      <c r="H230" s="11">
        <v>36</v>
      </c>
      <c r="I230" s="12">
        <v>41</v>
      </c>
      <c r="J230" s="2">
        <f t="shared" si="9"/>
        <v>-5</v>
      </c>
      <c r="K230" s="7">
        <f t="shared" si="10"/>
        <v>6.9666364536471415</v>
      </c>
      <c r="L230" s="7">
        <f t="shared" si="11"/>
        <v>143.20038801375662</v>
      </c>
    </row>
    <row r="231" spans="5:12" x14ac:dyDescent="0.25">
      <c r="E231" s="16">
        <v>5</v>
      </c>
      <c r="F231" s="11">
        <v>65</v>
      </c>
      <c r="G231" s="11">
        <v>123</v>
      </c>
      <c r="H231" s="11">
        <v>30</v>
      </c>
      <c r="I231" s="12">
        <v>27</v>
      </c>
      <c r="J231" s="2">
        <f t="shared" si="9"/>
        <v>3</v>
      </c>
      <c r="K231" s="7">
        <f t="shared" si="10"/>
        <v>-0.94459324738214345</v>
      </c>
      <c r="L231" s="7">
        <f t="shared" si="11"/>
        <v>15.559815887292803</v>
      </c>
    </row>
    <row r="232" spans="5:12" x14ac:dyDescent="0.25">
      <c r="E232" s="16">
        <v>5</v>
      </c>
      <c r="F232" s="11">
        <v>93</v>
      </c>
      <c r="G232" s="11">
        <v>49</v>
      </c>
      <c r="H232" s="11">
        <v>17</v>
      </c>
      <c r="I232" s="12">
        <v>21</v>
      </c>
      <c r="J232" s="2">
        <f t="shared" si="9"/>
        <v>-4</v>
      </c>
      <c r="K232" s="7">
        <f t="shared" si="10"/>
        <v>-20.926603227505254</v>
      </c>
      <c r="L232" s="7">
        <f t="shared" si="11"/>
        <v>286.50989682139129</v>
      </c>
    </row>
    <row r="233" spans="5:12" x14ac:dyDescent="0.25">
      <c r="E233" s="16">
        <v>5</v>
      </c>
      <c r="F233" s="11">
        <v>112</v>
      </c>
      <c r="G233" s="11">
        <v>110</v>
      </c>
      <c r="H233" s="11">
        <v>35</v>
      </c>
      <c r="I233" s="12">
        <v>13</v>
      </c>
      <c r="J233" s="2">
        <f t="shared" si="9"/>
        <v>22</v>
      </c>
      <c r="K233" s="7">
        <f t="shared" si="10"/>
        <v>30.902369971892341</v>
      </c>
      <c r="L233" s="7">
        <f t="shared" si="11"/>
        <v>79.252191116450447</v>
      </c>
    </row>
    <row r="234" spans="5:12" x14ac:dyDescent="0.25">
      <c r="E234" s="16">
        <v>5</v>
      </c>
      <c r="F234" s="11">
        <v>68</v>
      </c>
      <c r="G234" s="11">
        <v>113</v>
      </c>
      <c r="H234" s="11">
        <v>14</v>
      </c>
      <c r="I234" s="12">
        <v>35</v>
      </c>
      <c r="J234" s="2">
        <f t="shared" si="9"/>
        <v>-21</v>
      </c>
      <c r="K234" s="7">
        <f t="shared" si="10"/>
        <v>-10.8258691431339</v>
      </c>
      <c r="L234" s="7">
        <f t="shared" si="11"/>
        <v>103.51293869263492</v>
      </c>
    </row>
    <row r="235" spans="5:12" x14ac:dyDescent="0.25">
      <c r="E235" s="16">
        <v>5</v>
      </c>
      <c r="F235" s="11">
        <v>3</v>
      </c>
      <c r="G235" s="11">
        <v>61</v>
      </c>
      <c r="H235" s="11">
        <v>33</v>
      </c>
      <c r="I235" s="12">
        <v>14</v>
      </c>
      <c r="J235" s="2">
        <f t="shared" si="9"/>
        <v>19</v>
      </c>
      <c r="K235" s="7">
        <f t="shared" si="10"/>
        <v>27.683894837829598</v>
      </c>
      <c r="L235" s="7">
        <f t="shared" si="11"/>
        <v>75.410029554483543</v>
      </c>
    </row>
    <row r="236" spans="5:12" x14ac:dyDescent="0.25">
      <c r="E236" s="16">
        <v>5</v>
      </c>
      <c r="F236" s="11">
        <v>32</v>
      </c>
      <c r="G236" s="11">
        <v>86</v>
      </c>
      <c r="H236" s="11">
        <v>52</v>
      </c>
      <c r="I236" s="12">
        <v>40</v>
      </c>
      <c r="J236" s="2">
        <f t="shared" si="9"/>
        <v>12</v>
      </c>
      <c r="K236" s="7">
        <f t="shared" si="10"/>
        <v>11.460726993784434</v>
      </c>
      <c r="L236" s="7">
        <f t="shared" si="11"/>
        <v>0.29081537523277429</v>
      </c>
    </row>
    <row r="237" spans="5:12" x14ac:dyDescent="0.25">
      <c r="E237" s="16">
        <v>5</v>
      </c>
      <c r="F237" s="11">
        <v>4</v>
      </c>
      <c r="G237" s="11">
        <v>80</v>
      </c>
      <c r="H237" s="11">
        <v>35</v>
      </c>
      <c r="I237" s="12">
        <v>38</v>
      </c>
      <c r="J237" s="2">
        <f t="shared" si="9"/>
        <v>-3</v>
      </c>
      <c r="K237" s="7">
        <f t="shared" si="10"/>
        <v>-5.1807241444625864</v>
      </c>
      <c r="L237" s="7">
        <f t="shared" si="11"/>
        <v>4.7555577942420797</v>
      </c>
    </row>
    <row r="238" spans="5:12" x14ac:dyDescent="0.25">
      <c r="E238" s="16">
        <v>5</v>
      </c>
      <c r="F238" s="11">
        <v>119</v>
      </c>
      <c r="G238" s="11">
        <v>79</v>
      </c>
      <c r="H238" s="11">
        <v>26</v>
      </c>
      <c r="I238" s="12">
        <v>51</v>
      </c>
      <c r="J238" s="2">
        <f t="shared" si="9"/>
        <v>-25</v>
      </c>
      <c r="K238" s="7">
        <f t="shared" si="10"/>
        <v>-37.748905595021299</v>
      </c>
      <c r="L238" s="7">
        <f t="shared" si="11"/>
        <v>162.53459387076538</v>
      </c>
    </row>
    <row r="239" spans="5:12" x14ac:dyDescent="0.25">
      <c r="E239" s="16">
        <v>6</v>
      </c>
      <c r="F239" s="11">
        <v>30</v>
      </c>
      <c r="G239" s="11">
        <v>7</v>
      </c>
      <c r="H239" s="11">
        <v>20</v>
      </c>
      <c r="I239" s="12">
        <v>34</v>
      </c>
      <c r="J239" s="2">
        <f t="shared" si="9"/>
        <v>-14</v>
      </c>
      <c r="K239" s="7">
        <f t="shared" si="10"/>
        <v>-13.380122934193167</v>
      </c>
      <c r="L239" s="7">
        <f t="shared" si="11"/>
        <v>0.38424757671328835</v>
      </c>
    </row>
    <row r="240" spans="5:12" x14ac:dyDescent="0.25">
      <c r="E240" s="16">
        <v>6</v>
      </c>
      <c r="F240" s="11">
        <v>18</v>
      </c>
      <c r="G240" s="11">
        <v>26</v>
      </c>
      <c r="H240" s="11">
        <v>40</v>
      </c>
      <c r="I240" s="12">
        <v>20</v>
      </c>
      <c r="J240" s="2">
        <f t="shared" si="9"/>
        <v>20</v>
      </c>
      <c r="K240" s="7">
        <f t="shared" si="10"/>
        <v>17.760923491267235</v>
      </c>
      <c r="L240" s="7">
        <f t="shared" si="11"/>
        <v>5.0134636119589082</v>
      </c>
    </row>
    <row r="241" spans="5:12" x14ac:dyDescent="0.25">
      <c r="E241" s="16">
        <v>6</v>
      </c>
      <c r="F241" s="11">
        <v>111</v>
      </c>
      <c r="G241" s="11">
        <v>91</v>
      </c>
      <c r="H241" s="11">
        <v>28</v>
      </c>
      <c r="I241" s="12">
        <v>38</v>
      </c>
      <c r="J241" s="2">
        <f t="shared" si="9"/>
        <v>-10</v>
      </c>
      <c r="K241" s="7">
        <f t="shared" si="10"/>
        <v>-6.5031469516361389</v>
      </c>
      <c r="L241" s="7">
        <f t="shared" si="11"/>
        <v>12.227981241851628</v>
      </c>
    </row>
    <row r="242" spans="5:12" x14ac:dyDescent="0.25">
      <c r="E242" s="16">
        <v>6</v>
      </c>
      <c r="F242" s="11">
        <v>95</v>
      </c>
      <c r="G242" s="11">
        <v>82</v>
      </c>
      <c r="H242" s="11">
        <v>14</v>
      </c>
      <c r="I242" s="12">
        <v>13</v>
      </c>
      <c r="J242" s="2">
        <f t="shared" si="9"/>
        <v>1</v>
      </c>
      <c r="K242" s="7">
        <f t="shared" si="10"/>
        <v>0.94942425252820417</v>
      </c>
      <c r="L242" s="7">
        <f t="shared" si="11"/>
        <v>2.557906232330862E-3</v>
      </c>
    </row>
    <row r="243" spans="5:12" x14ac:dyDescent="0.25">
      <c r="E243" s="16">
        <v>6</v>
      </c>
      <c r="F243" s="11">
        <v>16</v>
      </c>
      <c r="G243" s="11">
        <v>112</v>
      </c>
      <c r="H243" s="11">
        <v>6</v>
      </c>
      <c r="I243" s="12">
        <v>3</v>
      </c>
      <c r="J243" s="2">
        <f t="shared" si="9"/>
        <v>3</v>
      </c>
      <c r="K243" s="7">
        <f t="shared" si="10"/>
        <v>4.0263067259898841</v>
      </c>
      <c r="L243" s="7">
        <f t="shared" si="11"/>
        <v>1.0533054958120751</v>
      </c>
    </row>
    <row r="244" spans="5:12" x14ac:dyDescent="0.25">
      <c r="E244" s="16">
        <v>6</v>
      </c>
      <c r="F244" s="11">
        <v>1</v>
      </c>
      <c r="G244" s="11">
        <v>64</v>
      </c>
      <c r="H244" s="11">
        <v>21</v>
      </c>
      <c r="I244" s="12">
        <v>28</v>
      </c>
      <c r="J244" s="2">
        <f t="shared" si="9"/>
        <v>-7</v>
      </c>
      <c r="K244" s="7">
        <f t="shared" si="10"/>
        <v>0.98969517951722796</v>
      </c>
      <c r="L244" s="7">
        <f t="shared" si="11"/>
        <v>63.835229061600828</v>
      </c>
    </row>
    <row r="245" spans="5:12" x14ac:dyDescent="0.25">
      <c r="E245" s="16">
        <v>6</v>
      </c>
      <c r="F245" s="11">
        <v>9</v>
      </c>
      <c r="G245" s="11">
        <v>6</v>
      </c>
      <c r="H245" s="11">
        <v>7</v>
      </c>
      <c r="I245" s="12">
        <v>24</v>
      </c>
      <c r="J245" s="2">
        <f t="shared" si="9"/>
        <v>-17</v>
      </c>
      <c r="K245" s="7">
        <f t="shared" si="10"/>
        <v>0.44659360356406896</v>
      </c>
      <c r="L245" s="7">
        <f t="shared" si="11"/>
        <v>304.38362836792265</v>
      </c>
    </row>
    <row r="246" spans="5:12" x14ac:dyDescent="0.25">
      <c r="E246" s="16">
        <v>6</v>
      </c>
      <c r="F246" s="11">
        <v>8</v>
      </c>
      <c r="G246" s="11">
        <v>13</v>
      </c>
      <c r="H246" s="11">
        <v>34</v>
      </c>
      <c r="I246" s="12">
        <v>31</v>
      </c>
      <c r="J246" s="2">
        <f t="shared" si="9"/>
        <v>3</v>
      </c>
      <c r="K246" s="7">
        <f t="shared" si="10"/>
        <v>-2.4645863644228561</v>
      </c>
      <c r="L246" s="7">
        <f t="shared" si="11"/>
        <v>29.861704134236206</v>
      </c>
    </row>
    <row r="247" spans="5:12" x14ac:dyDescent="0.25">
      <c r="E247" s="16">
        <v>6</v>
      </c>
      <c r="F247" s="11">
        <v>43</v>
      </c>
      <c r="G247" s="11">
        <v>42</v>
      </c>
      <c r="H247" s="11">
        <v>56</v>
      </c>
      <c r="I247" s="12">
        <v>16</v>
      </c>
      <c r="J247" s="2">
        <f t="shared" si="9"/>
        <v>40</v>
      </c>
      <c r="K247" s="7">
        <f t="shared" si="10"/>
        <v>37.885415912226691</v>
      </c>
      <c r="L247" s="7">
        <f t="shared" si="11"/>
        <v>4.4714658642640783</v>
      </c>
    </row>
    <row r="248" spans="5:12" x14ac:dyDescent="0.25">
      <c r="E248" s="16">
        <v>6</v>
      </c>
      <c r="F248" s="11">
        <v>39</v>
      </c>
      <c r="G248" s="11">
        <v>58</v>
      </c>
      <c r="H248" s="11">
        <v>27</v>
      </c>
      <c r="I248" s="12">
        <v>31</v>
      </c>
      <c r="J248" s="2">
        <f t="shared" si="9"/>
        <v>-4</v>
      </c>
      <c r="K248" s="7">
        <f t="shared" si="10"/>
        <v>-9.5281665854008821</v>
      </c>
      <c r="L248" s="7">
        <f t="shared" si="11"/>
        <v>30.560625795942848</v>
      </c>
    </row>
    <row r="249" spans="5:12" x14ac:dyDescent="0.25">
      <c r="E249" s="16">
        <v>6</v>
      </c>
      <c r="F249" s="11">
        <v>93</v>
      </c>
      <c r="G249" s="11">
        <v>12</v>
      </c>
      <c r="H249" s="11">
        <v>14</v>
      </c>
      <c r="I249" s="12">
        <v>40</v>
      </c>
      <c r="J249" s="2">
        <f t="shared" si="9"/>
        <v>-26</v>
      </c>
      <c r="K249" s="7">
        <f t="shared" si="10"/>
        <v>-29.002125073826079</v>
      </c>
      <c r="L249" s="7">
        <f t="shared" si="11"/>
        <v>9.0127549588952398</v>
      </c>
    </row>
    <row r="250" spans="5:12" x14ac:dyDescent="0.25">
      <c r="E250" s="16">
        <v>6</v>
      </c>
      <c r="F250" s="11">
        <v>75</v>
      </c>
      <c r="G250" s="11">
        <v>15</v>
      </c>
      <c r="H250" s="11">
        <v>38</v>
      </c>
      <c r="I250" s="12">
        <v>31</v>
      </c>
      <c r="J250" s="2">
        <f t="shared" si="9"/>
        <v>7</v>
      </c>
      <c r="K250" s="7">
        <f t="shared" si="10"/>
        <v>6.9833435278042808</v>
      </c>
      <c r="L250" s="7">
        <f t="shared" si="11"/>
        <v>2.7743806600676664E-4</v>
      </c>
    </row>
    <row r="251" spans="5:12" x14ac:dyDescent="0.25">
      <c r="E251" s="16">
        <v>6</v>
      </c>
      <c r="F251" s="11">
        <v>81</v>
      </c>
      <c r="G251" s="11">
        <v>73</v>
      </c>
      <c r="H251" s="11">
        <v>39</v>
      </c>
      <c r="I251" s="12">
        <v>28</v>
      </c>
      <c r="J251" s="2">
        <f t="shared" si="9"/>
        <v>11</v>
      </c>
      <c r="K251" s="7">
        <f t="shared" si="10"/>
        <v>4.0806454650282555</v>
      </c>
      <c r="L251" s="7">
        <f t="shared" si="11"/>
        <v>47.877467180634049</v>
      </c>
    </row>
    <row r="252" spans="5:12" x14ac:dyDescent="0.25">
      <c r="E252" s="16">
        <v>6</v>
      </c>
      <c r="F252" s="11">
        <v>85</v>
      </c>
      <c r="G252" s="11">
        <v>24</v>
      </c>
      <c r="H252" s="11">
        <v>19</v>
      </c>
      <c r="I252" s="12">
        <v>3</v>
      </c>
      <c r="J252" s="2">
        <f t="shared" si="9"/>
        <v>16</v>
      </c>
      <c r="K252" s="7">
        <f t="shared" si="10"/>
        <v>13.818223141245795</v>
      </c>
      <c r="L252" s="7">
        <f t="shared" si="11"/>
        <v>4.7601502613953652</v>
      </c>
    </row>
    <row r="253" spans="5:12" x14ac:dyDescent="0.25">
      <c r="E253" s="16">
        <v>6</v>
      </c>
      <c r="F253" s="11">
        <v>97</v>
      </c>
      <c r="G253" s="11">
        <v>90</v>
      </c>
      <c r="H253" s="11">
        <v>37</v>
      </c>
      <c r="I253" s="12">
        <v>28</v>
      </c>
      <c r="J253" s="2">
        <f t="shared" si="9"/>
        <v>9</v>
      </c>
      <c r="K253" s="7">
        <f t="shared" si="10"/>
        <v>0.59940267377072676</v>
      </c>
      <c r="L253" s="7">
        <f t="shared" si="11"/>
        <v>70.570035437450429</v>
      </c>
    </row>
    <row r="254" spans="5:12" x14ac:dyDescent="0.25">
      <c r="E254" s="16">
        <v>6</v>
      </c>
      <c r="F254" s="11">
        <v>45</v>
      </c>
      <c r="G254" s="11">
        <v>62</v>
      </c>
      <c r="H254" s="11">
        <v>14</v>
      </c>
      <c r="I254" s="12">
        <v>27</v>
      </c>
      <c r="J254" s="2">
        <f t="shared" si="9"/>
        <v>-13</v>
      </c>
      <c r="K254" s="7">
        <f t="shared" si="10"/>
        <v>-14.990292501277864</v>
      </c>
      <c r="L254" s="7">
        <f t="shared" si="11"/>
        <v>3.9612642406428957</v>
      </c>
    </row>
    <row r="255" spans="5:12" x14ac:dyDescent="0.25">
      <c r="E255" s="16">
        <v>6</v>
      </c>
      <c r="F255" s="11">
        <v>69</v>
      </c>
      <c r="G255" s="11">
        <v>116</v>
      </c>
      <c r="H255" s="11">
        <v>48</v>
      </c>
      <c r="I255" s="12">
        <v>34</v>
      </c>
      <c r="J255" s="2">
        <f t="shared" si="9"/>
        <v>14</v>
      </c>
      <c r="K255" s="7">
        <f t="shared" si="10"/>
        <v>5.7100410226307625</v>
      </c>
      <c r="L255" s="7">
        <f t="shared" si="11"/>
        <v>68.723419846464822</v>
      </c>
    </row>
    <row r="256" spans="5:12" x14ac:dyDescent="0.25">
      <c r="E256" s="16">
        <v>6</v>
      </c>
      <c r="F256" s="11">
        <v>27</v>
      </c>
      <c r="G256" s="11">
        <v>44</v>
      </c>
      <c r="H256" s="11">
        <v>14</v>
      </c>
      <c r="I256" s="12">
        <v>41</v>
      </c>
      <c r="J256" s="2">
        <f t="shared" si="9"/>
        <v>-27</v>
      </c>
      <c r="K256" s="7">
        <f t="shared" si="10"/>
        <v>-13.38759303709034</v>
      </c>
      <c r="L256" s="7">
        <f t="shared" si="11"/>
        <v>185.29762332387139</v>
      </c>
    </row>
    <row r="257" spans="5:12" x14ac:dyDescent="0.25">
      <c r="E257" s="16">
        <v>6</v>
      </c>
      <c r="F257" s="11">
        <v>2</v>
      </c>
      <c r="G257" s="11">
        <v>14</v>
      </c>
      <c r="H257" s="11">
        <v>10</v>
      </c>
      <c r="I257" s="12">
        <v>24</v>
      </c>
      <c r="J257" s="2">
        <f t="shared" si="9"/>
        <v>-14</v>
      </c>
      <c r="K257" s="7">
        <f t="shared" si="10"/>
        <v>-14.227466874228668</v>
      </c>
      <c r="L257" s="7">
        <f t="shared" si="11"/>
        <v>5.1741178871360601E-2</v>
      </c>
    </row>
    <row r="258" spans="5:12" x14ac:dyDescent="0.25">
      <c r="E258" s="16">
        <v>6</v>
      </c>
      <c r="F258" s="11">
        <v>122</v>
      </c>
      <c r="G258" s="11">
        <v>53</v>
      </c>
      <c r="H258" s="11">
        <v>52</v>
      </c>
      <c r="I258" s="12">
        <v>14</v>
      </c>
      <c r="J258" s="2">
        <f t="shared" si="9"/>
        <v>38</v>
      </c>
      <c r="K258" s="7">
        <f t="shared" si="10"/>
        <v>24.490276997892749</v>
      </c>
      <c r="L258" s="7">
        <f t="shared" si="11"/>
        <v>182.51261559366574</v>
      </c>
    </row>
    <row r="259" spans="5:12" x14ac:dyDescent="0.25">
      <c r="E259" s="16">
        <v>6</v>
      </c>
      <c r="F259" s="11">
        <v>94</v>
      </c>
      <c r="G259" s="11">
        <v>4</v>
      </c>
      <c r="H259" s="11">
        <v>54</v>
      </c>
      <c r="I259" s="12">
        <v>48</v>
      </c>
      <c r="J259" s="2">
        <f t="shared" si="9"/>
        <v>6</v>
      </c>
      <c r="K259" s="7">
        <f t="shared" si="10"/>
        <v>13.148260836023979</v>
      </c>
      <c r="L259" s="7">
        <f t="shared" si="11"/>
        <v>51.097632979834245</v>
      </c>
    </row>
    <row r="260" spans="5:12" x14ac:dyDescent="0.25">
      <c r="E260" s="16">
        <v>6</v>
      </c>
      <c r="F260" s="11">
        <v>10</v>
      </c>
      <c r="G260" s="11">
        <v>72</v>
      </c>
      <c r="H260" s="11">
        <v>23</v>
      </c>
      <c r="I260" s="12">
        <v>35</v>
      </c>
      <c r="J260" s="2">
        <f t="shared" si="9"/>
        <v>-12</v>
      </c>
      <c r="K260" s="7">
        <f t="shared" si="10"/>
        <v>-7.399343648981783</v>
      </c>
      <c r="L260" s="7">
        <f t="shared" si="11"/>
        <v>21.166038860164257</v>
      </c>
    </row>
    <row r="261" spans="5:12" x14ac:dyDescent="0.25">
      <c r="E261" s="16">
        <v>6</v>
      </c>
      <c r="F261" s="11">
        <v>25</v>
      </c>
      <c r="G261" s="11">
        <v>115</v>
      </c>
      <c r="H261" s="11">
        <v>42</v>
      </c>
      <c r="I261" s="12">
        <v>17</v>
      </c>
      <c r="J261" s="2">
        <f t="shared" si="9"/>
        <v>25</v>
      </c>
      <c r="K261" s="7">
        <f t="shared" si="10"/>
        <v>7.1799039992308602</v>
      </c>
      <c r="L261" s="7">
        <f t="shared" si="11"/>
        <v>317.5558214766283</v>
      </c>
    </row>
    <row r="262" spans="5:12" x14ac:dyDescent="0.25">
      <c r="E262" s="16">
        <v>6</v>
      </c>
      <c r="F262" s="11">
        <v>104</v>
      </c>
      <c r="G262" s="11">
        <v>19</v>
      </c>
      <c r="H262" s="11">
        <v>50</v>
      </c>
      <c r="I262" s="12">
        <v>35</v>
      </c>
      <c r="J262" s="2">
        <f t="shared" si="9"/>
        <v>15</v>
      </c>
      <c r="K262" s="7">
        <f t="shared" si="10"/>
        <v>21.195711496081358</v>
      </c>
      <c r="L262" s="7">
        <f t="shared" si="11"/>
        <v>38.386840942674702</v>
      </c>
    </row>
    <row r="263" spans="5:12" x14ac:dyDescent="0.25">
      <c r="E263" s="16">
        <v>6</v>
      </c>
      <c r="F263" s="11">
        <v>103</v>
      </c>
      <c r="G263" s="11">
        <v>77</v>
      </c>
      <c r="H263" s="11">
        <v>20</v>
      </c>
      <c r="I263" s="12">
        <v>41</v>
      </c>
      <c r="J263" s="2">
        <f t="shared" ref="J263:J326" si="12">H263-I263</f>
        <v>-21</v>
      </c>
      <c r="K263" s="7">
        <f t="shared" ref="K263:K326" si="13">VLOOKUP(F263,$A$12:$C$135,3,FALSE)-VLOOKUP(G263,$A$12:$C$135,3,FALSE)+$B$3</f>
        <v>-7.0398007982750093</v>
      </c>
      <c r="L263" s="7">
        <f t="shared" ref="L263:L326" si="14">(J263-K263)^2</f>
        <v>194.88716175184305</v>
      </c>
    </row>
    <row r="264" spans="5:12" x14ac:dyDescent="0.25">
      <c r="E264" s="16">
        <v>6</v>
      </c>
      <c r="F264" s="11">
        <v>21</v>
      </c>
      <c r="G264" s="11">
        <v>34</v>
      </c>
      <c r="H264" s="11">
        <v>47</v>
      </c>
      <c r="I264" s="12">
        <v>31</v>
      </c>
      <c r="J264" s="2">
        <f t="shared" si="12"/>
        <v>16</v>
      </c>
      <c r="K264" s="7">
        <f t="shared" si="13"/>
        <v>16.503311653140841</v>
      </c>
      <c r="L264" s="7">
        <f t="shared" si="14"/>
        <v>0.25332262018736629</v>
      </c>
    </row>
    <row r="265" spans="5:12" x14ac:dyDescent="0.25">
      <c r="E265" s="16">
        <v>6</v>
      </c>
      <c r="F265" s="11">
        <v>123</v>
      </c>
      <c r="G265" s="11">
        <v>38</v>
      </c>
      <c r="H265" s="11">
        <v>31</v>
      </c>
      <c r="I265" s="12">
        <v>14</v>
      </c>
      <c r="J265" s="2">
        <f t="shared" si="12"/>
        <v>17</v>
      </c>
      <c r="K265" s="7">
        <f t="shared" si="13"/>
        <v>35.143415896305612</v>
      </c>
      <c r="L265" s="7">
        <f t="shared" si="14"/>
        <v>329.1835403863152</v>
      </c>
    </row>
    <row r="266" spans="5:12" x14ac:dyDescent="0.25">
      <c r="E266" s="16">
        <v>6</v>
      </c>
      <c r="F266" s="11">
        <v>28</v>
      </c>
      <c r="G266" s="11">
        <v>50</v>
      </c>
      <c r="H266" s="11">
        <v>14</v>
      </c>
      <c r="I266" s="12">
        <v>6</v>
      </c>
      <c r="J266" s="2">
        <f t="shared" si="12"/>
        <v>8</v>
      </c>
      <c r="K266" s="7">
        <f t="shared" si="13"/>
        <v>5.556576214947925</v>
      </c>
      <c r="L266" s="7">
        <f t="shared" si="14"/>
        <v>5.9703197933582093</v>
      </c>
    </row>
    <row r="267" spans="5:12" x14ac:dyDescent="0.25">
      <c r="E267" s="16">
        <v>6</v>
      </c>
      <c r="F267" s="11">
        <v>51</v>
      </c>
      <c r="G267" s="11">
        <v>107</v>
      </c>
      <c r="H267" s="11">
        <v>38</v>
      </c>
      <c r="I267" s="12">
        <v>45</v>
      </c>
      <c r="J267" s="2">
        <f t="shared" si="12"/>
        <v>-7</v>
      </c>
      <c r="K267" s="7">
        <f t="shared" si="13"/>
        <v>-11.455153654724398</v>
      </c>
      <c r="L267" s="7">
        <f t="shared" si="14"/>
        <v>19.848394087204163</v>
      </c>
    </row>
    <row r="268" spans="5:12" x14ac:dyDescent="0.25">
      <c r="E268" s="16">
        <v>6</v>
      </c>
      <c r="F268" s="11">
        <v>52</v>
      </c>
      <c r="G268" s="11">
        <v>117</v>
      </c>
      <c r="H268" s="11">
        <v>19</v>
      </c>
      <c r="I268" s="12">
        <v>14</v>
      </c>
      <c r="J268" s="2">
        <f t="shared" si="12"/>
        <v>5</v>
      </c>
      <c r="K268" s="7">
        <f t="shared" si="13"/>
        <v>9.4547056413498609</v>
      </c>
      <c r="L268" s="7">
        <f t="shared" si="14"/>
        <v>19.844402351074276</v>
      </c>
    </row>
    <row r="269" spans="5:12" x14ac:dyDescent="0.25">
      <c r="E269" s="16">
        <v>6</v>
      </c>
      <c r="F269" s="11">
        <v>59</v>
      </c>
      <c r="G269" s="11">
        <v>48</v>
      </c>
      <c r="H269" s="11">
        <v>17</v>
      </c>
      <c r="I269" s="12">
        <v>31</v>
      </c>
      <c r="J269" s="2">
        <f t="shared" si="12"/>
        <v>-14</v>
      </c>
      <c r="K269" s="7">
        <f t="shared" si="13"/>
        <v>-4.0954783614213559</v>
      </c>
      <c r="L269" s="7">
        <f t="shared" si="14"/>
        <v>98.099548889072565</v>
      </c>
    </row>
    <row r="270" spans="5:12" x14ac:dyDescent="0.25">
      <c r="E270" s="16">
        <v>6</v>
      </c>
      <c r="F270" s="11">
        <v>96</v>
      </c>
      <c r="G270" s="11">
        <v>41</v>
      </c>
      <c r="H270" s="11">
        <v>23</v>
      </c>
      <c r="I270" s="12">
        <v>37</v>
      </c>
      <c r="J270" s="2">
        <f t="shared" si="12"/>
        <v>-14</v>
      </c>
      <c r="K270" s="7">
        <f t="shared" si="13"/>
        <v>3.1219504169938554</v>
      </c>
      <c r="L270" s="7">
        <f t="shared" si="14"/>
        <v>293.16118608199605</v>
      </c>
    </row>
    <row r="271" spans="5:12" x14ac:dyDescent="0.25">
      <c r="E271" s="16">
        <v>6</v>
      </c>
      <c r="F271" s="11">
        <v>83</v>
      </c>
      <c r="G271" s="11">
        <v>57</v>
      </c>
      <c r="H271" s="11">
        <v>13</v>
      </c>
      <c r="I271" s="12">
        <v>44</v>
      </c>
      <c r="J271" s="2">
        <f t="shared" si="12"/>
        <v>-31</v>
      </c>
      <c r="K271" s="7">
        <f t="shared" si="13"/>
        <v>-12.124992598936856</v>
      </c>
      <c r="L271" s="7">
        <f t="shared" si="14"/>
        <v>356.26590439018844</v>
      </c>
    </row>
    <row r="272" spans="5:12" x14ac:dyDescent="0.25">
      <c r="E272" s="16">
        <v>6</v>
      </c>
      <c r="F272" s="11">
        <v>47</v>
      </c>
      <c r="G272" s="11">
        <v>106</v>
      </c>
      <c r="H272" s="11">
        <v>41</v>
      </c>
      <c r="I272" s="12">
        <v>13</v>
      </c>
      <c r="J272" s="2">
        <f t="shared" si="12"/>
        <v>28</v>
      </c>
      <c r="K272" s="7">
        <f t="shared" si="13"/>
        <v>29.368694514367647</v>
      </c>
      <c r="L272" s="7">
        <f t="shared" si="14"/>
        <v>1.8733246736600884</v>
      </c>
    </row>
    <row r="273" spans="5:12" x14ac:dyDescent="0.25">
      <c r="E273" s="16">
        <v>6</v>
      </c>
      <c r="F273" s="11">
        <v>37</v>
      </c>
      <c r="G273" s="11">
        <v>68</v>
      </c>
      <c r="H273" s="11">
        <v>26</v>
      </c>
      <c r="I273" s="12">
        <v>18</v>
      </c>
      <c r="J273" s="2">
        <f t="shared" si="12"/>
        <v>8</v>
      </c>
      <c r="K273" s="7">
        <f t="shared" si="13"/>
        <v>6.5853993670182414</v>
      </c>
      <c r="L273" s="7">
        <f t="shared" si="14"/>
        <v>2.0010949508323921</v>
      </c>
    </row>
    <row r="274" spans="5:12" x14ac:dyDescent="0.25">
      <c r="E274" s="16">
        <v>6</v>
      </c>
      <c r="F274" s="11">
        <v>80</v>
      </c>
      <c r="G274" s="11">
        <v>119</v>
      </c>
      <c r="H274" s="11">
        <v>19</v>
      </c>
      <c r="I274" s="12">
        <v>6</v>
      </c>
      <c r="J274" s="2">
        <f t="shared" si="12"/>
        <v>13</v>
      </c>
      <c r="K274" s="7">
        <f t="shared" si="13"/>
        <v>29.898680827093969</v>
      </c>
      <c r="L274" s="7">
        <f t="shared" si="14"/>
        <v>285.5654136959933</v>
      </c>
    </row>
    <row r="275" spans="5:12" x14ac:dyDescent="0.25">
      <c r="E275" s="16">
        <v>6</v>
      </c>
      <c r="F275" s="11">
        <v>67</v>
      </c>
      <c r="G275" s="11">
        <v>102</v>
      </c>
      <c r="H275" s="11">
        <v>35</v>
      </c>
      <c r="I275" s="12">
        <v>14</v>
      </c>
      <c r="J275" s="2">
        <f t="shared" si="12"/>
        <v>21</v>
      </c>
      <c r="K275" s="7">
        <f t="shared" si="13"/>
        <v>2.6381114438114688</v>
      </c>
      <c r="L275" s="7">
        <f t="shared" si="14"/>
        <v>337.15895134988739</v>
      </c>
    </row>
    <row r="276" spans="5:12" x14ac:dyDescent="0.25">
      <c r="E276" s="16">
        <v>6</v>
      </c>
      <c r="F276" s="11">
        <v>63</v>
      </c>
      <c r="G276" s="11">
        <v>114</v>
      </c>
      <c r="H276" s="11">
        <v>15</v>
      </c>
      <c r="I276" s="12">
        <v>19</v>
      </c>
      <c r="J276" s="2">
        <f t="shared" si="12"/>
        <v>-4</v>
      </c>
      <c r="K276" s="7">
        <f t="shared" si="13"/>
        <v>-0.1118046096173364</v>
      </c>
      <c r="L276" s="7">
        <f t="shared" si="14"/>
        <v>15.118063393792994</v>
      </c>
    </row>
    <row r="277" spans="5:12" x14ac:dyDescent="0.25">
      <c r="E277" s="16">
        <v>6</v>
      </c>
      <c r="F277" s="11">
        <v>20</v>
      </c>
      <c r="G277" s="11">
        <v>56</v>
      </c>
      <c r="H277" s="11">
        <v>52</v>
      </c>
      <c r="I277" s="12">
        <v>14</v>
      </c>
      <c r="J277" s="2">
        <f t="shared" si="12"/>
        <v>38</v>
      </c>
      <c r="K277" s="7">
        <f t="shared" si="13"/>
        <v>34.664045220325349</v>
      </c>
      <c r="L277" s="7">
        <f t="shared" si="14"/>
        <v>11.128594292034151</v>
      </c>
    </row>
    <row r="278" spans="5:12" x14ac:dyDescent="0.25">
      <c r="E278" s="16">
        <v>6</v>
      </c>
      <c r="F278" s="11">
        <v>99</v>
      </c>
      <c r="G278" s="11">
        <v>120</v>
      </c>
      <c r="H278" s="11">
        <v>45</v>
      </c>
      <c r="I278" s="12">
        <v>48</v>
      </c>
      <c r="J278" s="2">
        <f t="shared" si="12"/>
        <v>-3</v>
      </c>
      <c r="K278" s="7">
        <f t="shared" si="13"/>
        <v>11.997891739186727</v>
      </c>
      <c r="L278" s="7">
        <f t="shared" si="14"/>
        <v>224.93675662036546</v>
      </c>
    </row>
    <row r="279" spans="5:12" x14ac:dyDescent="0.25">
      <c r="E279" s="16">
        <v>6</v>
      </c>
      <c r="F279" s="11">
        <v>89</v>
      </c>
      <c r="G279" s="11">
        <v>33</v>
      </c>
      <c r="H279" s="11">
        <v>35</v>
      </c>
      <c r="I279" s="12">
        <v>7</v>
      </c>
      <c r="J279" s="2">
        <f t="shared" si="12"/>
        <v>28</v>
      </c>
      <c r="K279" s="7">
        <f t="shared" si="13"/>
        <v>0.68069777009179777</v>
      </c>
      <c r="L279" s="7">
        <f t="shared" si="14"/>
        <v>746.34427432906728</v>
      </c>
    </row>
    <row r="280" spans="5:12" x14ac:dyDescent="0.25">
      <c r="E280" s="16">
        <v>6</v>
      </c>
      <c r="F280" s="11">
        <v>23</v>
      </c>
      <c r="G280" s="11">
        <v>32</v>
      </c>
      <c r="H280" s="11">
        <v>7</v>
      </c>
      <c r="I280" s="12">
        <v>28</v>
      </c>
      <c r="J280" s="2">
        <f t="shared" si="12"/>
        <v>-21</v>
      </c>
      <c r="K280" s="7">
        <f t="shared" si="13"/>
        <v>-22.875521858928337</v>
      </c>
      <c r="L280" s="7">
        <f t="shared" si="14"/>
        <v>3.5175822433180062</v>
      </c>
    </row>
    <row r="281" spans="5:12" x14ac:dyDescent="0.25">
      <c r="E281" s="16">
        <v>6</v>
      </c>
      <c r="F281" s="11">
        <v>36</v>
      </c>
      <c r="G281" s="11">
        <v>71</v>
      </c>
      <c r="H281" s="11">
        <v>44</v>
      </c>
      <c r="I281" s="12">
        <v>21</v>
      </c>
      <c r="J281" s="2">
        <f t="shared" si="12"/>
        <v>23</v>
      </c>
      <c r="K281" s="7">
        <f t="shared" si="13"/>
        <v>-0.49071650181664861</v>
      </c>
      <c r="L281" s="7">
        <f t="shared" si="14"/>
        <v>551.81376176872106</v>
      </c>
    </row>
    <row r="282" spans="5:12" x14ac:dyDescent="0.25">
      <c r="E282" s="16">
        <v>6</v>
      </c>
      <c r="F282" s="11">
        <v>46</v>
      </c>
      <c r="G282" s="11">
        <v>110</v>
      </c>
      <c r="H282" s="11">
        <v>58</v>
      </c>
      <c r="I282" s="12">
        <v>31</v>
      </c>
      <c r="J282" s="2">
        <f t="shared" si="12"/>
        <v>27</v>
      </c>
      <c r="K282" s="7">
        <f t="shared" si="13"/>
        <v>21.949326872501373</v>
      </c>
      <c r="L282" s="7">
        <f t="shared" si="14"/>
        <v>25.509299040836758</v>
      </c>
    </row>
    <row r="283" spans="5:12" x14ac:dyDescent="0.25">
      <c r="E283" s="16">
        <v>6</v>
      </c>
      <c r="F283" s="11">
        <v>54</v>
      </c>
      <c r="G283" s="11">
        <v>84</v>
      </c>
      <c r="H283" s="11">
        <v>14</v>
      </c>
      <c r="I283" s="12">
        <v>10</v>
      </c>
      <c r="J283" s="2">
        <f t="shared" si="12"/>
        <v>4</v>
      </c>
      <c r="K283" s="7">
        <f t="shared" si="13"/>
        <v>-2.779124919659778</v>
      </c>
      <c r="L283" s="7">
        <f t="shared" si="14"/>
        <v>45.956534676352192</v>
      </c>
    </row>
    <row r="284" spans="5:12" x14ac:dyDescent="0.25">
      <c r="E284" s="16">
        <v>6</v>
      </c>
      <c r="F284" s="11">
        <v>61</v>
      </c>
      <c r="G284" s="11">
        <v>100</v>
      </c>
      <c r="H284" s="11">
        <v>27</v>
      </c>
      <c r="I284" s="12">
        <v>30</v>
      </c>
      <c r="J284" s="2">
        <f t="shared" si="12"/>
        <v>-3</v>
      </c>
      <c r="K284" s="7">
        <f t="shared" si="13"/>
        <v>-16.343414148482054</v>
      </c>
      <c r="L284" s="7">
        <f t="shared" si="14"/>
        <v>178.04670113791107</v>
      </c>
    </row>
    <row r="285" spans="5:12" x14ac:dyDescent="0.25">
      <c r="E285" s="16">
        <v>6</v>
      </c>
      <c r="F285" s="11">
        <v>66</v>
      </c>
      <c r="G285" s="11">
        <v>124</v>
      </c>
      <c r="H285" s="11">
        <v>35</v>
      </c>
      <c r="I285" s="12">
        <v>28</v>
      </c>
      <c r="J285" s="2">
        <f t="shared" si="12"/>
        <v>7</v>
      </c>
      <c r="K285" s="7">
        <f t="shared" si="13"/>
        <v>12.061851864878051</v>
      </c>
      <c r="L285" s="7">
        <f t="shared" si="14"/>
        <v>25.622344301969402</v>
      </c>
    </row>
    <row r="286" spans="5:12" x14ac:dyDescent="0.25">
      <c r="E286" s="16">
        <v>6</v>
      </c>
      <c r="F286" s="11">
        <v>74</v>
      </c>
      <c r="G286" s="11">
        <v>55</v>
      </c>
      <c r="H286" s="11">
        <v>41</v>
      </c>
      <c r="I286" s="12">
        <v>3</v>
      </c>
      <c r="J286" s="2">
        <f t="shared" si="12"/>
        <v>38</v>
      </c>
      <c r="K286" s="7">
        <f t="shared" si="13"/>
        <v>22.542977679321041</v>
      </c>
      <c r="L286" s="7">
        <f t="shared" si="14"/>
        <v>238.91953902196755</v>
      </c>
    </row>
    <row r="287" spans="5:12" x14ac:dyDescent="0.25">
      <c r="E287" s="16">
        <v>6</v>
      </c>
      <c r="F287" s="11">
        <v>76</v>
      </c>
      <c r="G287" s="11">
        <v>65</v>
      </c>
      <c r="H287" s="11">
        <v>63</v>
      </c>
      <c r="I287" s="12">
        <v>38</v>
      </c>
      <c r="J287" s="2">
        <f t="shared" si="12"/>
        <v>25</v>
      </c>
      <c r="K287" s="7">
        <f t="shared" si="13"/>
        <v>6.1037452931459919</v>
      </c>
      <c r="L287" s="7">
        <f t="shared" si="14"/>
        <v>357.0684419463023</v>
      </c>
    </row>
    <row r="288" spans="5:12" x14ac:dyDescent="0.25">
      <c r="E288" s="16">
        <v>6</v>
      </c>
      <c r="F288" s="11">
        <v>101</v>
      </c>
      <c r="G288" s="11">
        <v>92</v>
      </c>
      <c r="H288" s="11">
        <v>0</v>
      </c>
      <c r="I288" s="12">
        <v>17</v>
      </c>
      <c r="J288" s="2">
        <f t="shared" si="12"/>
        <v>-17</v>
      </c>
      <c r="K288" s="7">
        <f t="shared" si="13"/>
        <v>-4.5049413247083683</v>
      </c>
      <c r="L288" s="7">
        <f t="shared" si="14"/>
        <v>156.12649129898065</v>
      </c>
    </row>
    <row r="289" spans="5:12" x14ac:dyDescent="0.25">
      <c r="E289" s="16">
        <v>6</v>
      </c>
      <c r="F289" s="11">
        <v>86</v>
      </c>
      <c r="G289" s="11">
        <v>35</v>
      </c>
      <c r="H289" s="11">
        <v>52</v>
      </c>
      <c r="I289" s="12">
        <v>14</v>
      </c>
      <c r="J289" s="2">
        <f t="shared" si="12"/>
        <v>38</v>
      </c>
      <c r="K289" s="7">
        <f t="shared" si="13"/>
        <v>31.02255697850542</v>
      </c>
      <c r="L289" s="7">
        <f t="shared" si="14"/>
        <v>48.68471111820341</v>
      </c>
    </row>
    <row r="290" spans="5:12" x14ac:dyDescent="0.25">
      <c r="E290" s="16">
        <v>6</v>
      </c>
      <c r="F290" s="11">
        <v>70</v>
      </c>
      <c r="G290" s="11">
        <v>31</v>
      </c>
      <c r="H290" s="11">
        <v>17</v>
      </c>
      <c r="I290" s="12">
        <v>16</v>
      </c>
      <c r="J290" s="2">
        <f t="shared" si="12"/>
        <v>1</v>
      </c>
      <c r="K290" s="7">
        <f t="shared" si="13"/>
        <v>-17.221431108202296</v>
      </c>
      <c r="L290" s="7">
        <f t="shared" si="14"/>
        <v>332.02055163096236</v>
      </c>
    </row>
    <row r="291" spans="5:12" x14ac:dyDescent="0.25">
      <c r="E291" s="16">
        <v>6</v>
      </c>
      <c r="F291" s="11">
        <v>17</v>
      </c>
      <c r="G291" s="11">
        <v>109</v>
      </c>
      <c r="H291" s="11">
        <v>43</v>
      </c>
      <c r="I291" s="12">
        <v>17</v>
      </c>
      <c r="J291" s="2">
        <f t="shared" si="12"/>
        <v>26</v>
      </c>
      <c r="K291" s="7">
        <f t="shared" si="13"/>
        <v>-11.021616979404797</v>
      </c>
      <c r="L291" s="7">
        <f t="shared" si="14"/>
        <v>1370.6001237697535</v>
      </c>
    </row>
    <row r="292" spans="5:12" x14ac:dyDescent="0.25">
      <c r="E292" s="16">
        <v>6</v>
      </c>
      <c r="F292" s="11">
        <v>79</v>
      </c>
      <c r="G292" s="11">
        <v>118</v>
      </c>
      <c r="H292" s="11">
        <v>52</v>
      </c>
      <c r="I292" s="12">
        <v>21</v>
      </c>
      <c r="J292" s="2">
        <f t="shared" si="12"/>
        <v>31</v>
      </c>
      <c r="K292" s="7">
        <f t="shared" si="13"/>
        <v>29.768057750643663</v>
      </c>
      <c r="L292" s="7">
        <f t="shared" si="14"/>
        <v>1.5176817057491501</v>
      </c>
    </row>
    <row r="293" spans="5:12" x14ac:dyDescent="0.25">
      <c r="E293" s="16">
        <v>7</v>
      </c>
      <c r="F293" s="11">
        <v>105</v>
      </c>
      <c r="G293" s="11">
        <v>121</v>
      </c>
      <c r="H293" s="11">
        <v>26</v>
      </c>
      <c r="I293" s="12">
        <v>31</v>
      </c>
      <c r="J293" s="2">
        <f t="shared" si="12"/>
        <v>-5</v>
      </c>
      <c r="K293" s="7">
        <f t="shared" si="13"/>
        <v>1.2041255023891759</v>
      </c>
      <c r="L293" s="7">
        <f t="shared" si="14"/>
        <v>38.491173249395743</v>
      </c>
    </row>
    <row r="294" spans="5:12" x14ac:dyDescent="0.25">
      <c r="E294" s="16">
        <v>7</v>
      </c>
      <c r="F294" s="11">
        <v>107</v>
      </c>
      <c r="G294" s="11">
        <v>101</v>
      </c>
      <c r="H294" s="11">
        <v>33</v>
      </c>
      <c r="I294" s="12">
        <v>11</v>
      </c>
      <c r="J294" s="2">
        <f t="shared" si="12"/>
        <v>22</v>
      </c>
      <c r="K294" s="7">
        <f t="shared" si="13"/>
        <v>19.624609733848658</v>
      </c>
      <c r="L294" s="7">
        <f t="shared" si="14"/>
        <v>5.6424789165265441</v>
      </c>
    </row>
    <row r="295" spans="5:12" x14ac:dyDescent="0.25">
      <c r="E295" s="16">
        <v>7</v>
      </c>
      <c r="F295" s="11">
        <v>22</v>
      </c>
      <c r="G295" s="11">
        <v>5</v>
      </c>
      <c r="H295" s="11">
        <v>17</v>
      </c>
      <c r="I295" s="12">
        <v>51</v>
      </c>
      <c r="J295" s="2">
        <f t="shared" si="12"/>
        <v>-34</v>
      </c>
      <c r="K295" s="7">
        <f t="shared" si="13"/>
        <v>-30.895775399865144</v>
      </c>
      <c r="L295" s="7">
        <f t="shared" si="14"/>
        <v>9.6362103680824056</v>
      </c>
    </row>
    <row r="296" spans="5:12" x14ac:dyDescent="0.25">
      <c r="E296" s="16">
        <v>7</v>
      </c>
      <c r="F296" s="11">
        <v>19</v>
      </c>
      <c r="G296" s="11">
        <v>64</v>
      </c>
      <c r="H296" s="11">
        <v>13</v>
      </c>
      <c r="I296" s="12">
        <v>31</v>
      </c>
      <c r="J296" s="2">
        <f t="shared" si="12"/>
        <v>-18</v>
      </c>
      <c r="K296" s="7">
        <f t="shared" si="13"/>
        <v>-8.3680775179535942</v>
      </c>
      <c r="L296" s="7">
        <f t="shared" si="14"/>
        <v>92.773930700150999</v>
      </c>
    </row>
    <row r="297" spans="5:12" x14ac:dyDescent="0.25">
      <c r="E297" s="16">
        <v>7</v>
      </c>
      <c r="F297" s="11">
        <v>82</v>
      </c>
      <c r="G297" s="11">
        <v>49</v>
      </c>
      <c r="H297" s="11">
        <v>35</v>
      </c>
      <c r="I297" s="12">
        <v>45</v>
      </c>
      <c r="J297" s="2">
        <f t="shared" si="12"/>
        <v>-10</v>
      </c>
      <c r="K297" s="7">
        <f t="shared" si="13"/>
        <v>9.4578523229961888</v>
      </c>
      <c r="L297" s="7">
        <f t="shared" si="14"/>
        <v>378.60801702352819</v>
      </c>
    </row>
    <row r="298" spans="5:12" x14ac:dyDescent="0.25">
      <c r="E298" s="16">
        <v>7</v>
      </c>
      <c r="F298" s="11">
        <v>85</v>
      </c>
      <c r="G298" s="11">
        <v>95</v>
      </c>
      <c r="H298" s="11">
        <v>23</v>
      </c>
      <c r="I298" s="12">
        <v>15</v>
      </c>
      <c r="J298" s="2">
        <f t="shared" si="12"/>
        <v>8</v>
      </c>
      <c r="K298" s="7">
        <f t="shared" si="13"/>
        <v>1.9660388522586922</v>
      </c>
      <c r="L298" s="7">
        <f t="shared" si="14"/>
        <v>36.408687132451597</v>
      </c>
    </row>
    <row r="299" spans="5:12" x14ac:dyDescent="0.25">
      <c r="E299" s="16">
        <v>7</v>
      </c>
      <c r="F299" s="11">
        <v>36</v>
      </c>
      <c r="G299" s="11">
        <v>108</v>
      </c>
      <c r="H299" s="11">
        <v>39</v>
      </c>
      <c r="I299" s="12">
        <v>17</v>
      </c>
      <c r="J299" s="2">
        <f t="shared" si="12"/>
        <v>22</v>
      </c>
      <c r="K299" s="7">
        <f t="shared" si="13"/>
        <v>11.654480741754767</v>
      </c>
      <c r="L299" s="7">
        <f t="shared" si="14"/>
        <v>107.02976872272299</v>
      </c>
    </row>
    <row r="300" spans="5:12" x14ac:dyDescent="0.25">
      <c r="E300" s="16">
        <v>7</v>
      </c>
      <c r="F300" s="11">
        <v>41</v>
      </c>
      <c r="G300" s="11">
        <v>43</v>
      </c>
      <c r="H300" s="11">
        <v>21</v>
      </c>
      <c r="I300" s="12">
        <v>27</v>
      </c>
      <c r="J300" s="2">
        <f t="shared" si="12"/>
        <v>-6</v>
      </c>
      <c r="K300" s="7">
        <f t="shared" si="13"/>
        <v>-11.968989978291546</v>
      </c>
      <c r="L300" s="7">
        <f t="shared" si="14"/>
        <v>35.628841360944911</v>
      </c>
    </row>
    <row r="301" spans="5:12" x14ac:dyDescent="0.25">
      <c r="E301" s="16">
        <v>7</v>
      </c>
      <c r="F301" s="11">
        <v>60</v>
      </c>
      <c r="G301" s="11">
        <v>73</v>
      </c>
      <c r="H301" s="11">
        <v>13</v>
      </c>
      <c r="I301" s="12">
        <v>21</v>
      </c>
      <c r="J301" s="2">
        <f t="shared" si="12"/>
        <v>-8</v>
      </c>
      <c r="K301" s="7">
        <f t="shared" si="13"/>
        <v>-9.6180788207655041</v>
      </c>
      <c r="L301" s="7">
        <f t="shared" si="14"/>
        <v>2.6181790702098846</v>
      </c>
    </row>
    <row r="302" spans="5:12" x14ac:dyDescent="0.25">
      <c r="E302" s="16">
        <v>7</v>
      </c>
      <c r="F302" s="11">
        <v>8</v>
      </c>
      <c r="G302" s="11">
        <v>44</v>
      </c>
      <c r="H302" s="11">
        <v>17</v>
      </c>
      <c r="I302" s="12">
        <v>31</v>
      </c>
      <c r="J302" s="2">
        <f t="shared" si="12"/>
        <v>-14</v>
      </c>
      <c r="K302" s="7">
        <f t="shared" si="13"/>
        <v>-9.9873376018032616</v>
      </c>
      <c r="L302" s="7">
        <f t="shared" si="14"/>
        <v>16.101459521902001</v>
      </c>
    </row>
    <row r="303" spans="5:12" x14ac:dyDescent="0.25">
      <c r="E303" s="16">
        <v>7</v>
      </c>
      <c r="F303" s="11">
        <v>77</v>
      </c>
      <c r="G303" s="11">
        <v>99</v>
      </c>
      <c r="H303" s="11">
        <v>63</v>
      </c>
      <c r="I303" s="12">
        <v>21</v>
      </c>
      <c r="J303" s="2">
        <f t="shared" si="12"/>
        <v>42</v>
      </c>
      <c r="K303" s="7">
        <f t="shared" si="13"/>
        <v>9.7727908444254723</v>
      </c>
      <c r="L303" s="7">
        <f t="shared" si="14"/>
        <v>1038.5930099571467</v>
      </c>
    </row>
    <row r="304" spans="5:12" x14ac:dyDescent="0.25">
      <c r="E304" s="16">
        <v>7</v>
      </c>
      <c r="F304" s="11">
        <v>58</v>
      </c>
      <c r="G304" s="11">
        <v>40</v>
      </c>
      <c r="H304" s="11">
        <v>16</v>
      </c>
      <c r="I304" s="12">
        <v>19</v>
      </c>
      <c r="J304" s="2">
        <f t="shared" si="12"/>
        <v>-3</v>
      </c>
      <c r="K304" s="7">
        <f t="shared" si="13"/>
        <v>12.689944616598353</v>
      </c>
      <c r="L304" s="7">
        <f t="shared" si="14"/>
        <v>246.17436207192364</v>
      </c>
    </row>
    <row r="305" spans="5:12" x14ac:dyDescent="0.25">
      <c r="E305" s="16">
        <v>7</v>
      </c>
      <c r="F305" s="11">
        <v>83</v>
      </c>
      <c r="G305" s="11">
        <v>123</v>
      </c>
      <c r="H305" s="11">
        <v>14</v>
      </c>
      <c r="I305" s="12">
        <v>38</v>
      </c>
      <c r="J305" s="2">
        <f t="shared" si="12"/>
        <v>-24</v>
      </c>
      <c r="K305" s="7">
        <f t="shared" si="13"/>
        <v>-13.318875460639674</v>
      </c>
      <c r="L305" s="7">
        <f t="shared" si="14"/>
        <v>114.08642142532533</v>
      </c>
    </row>
    <row r="306" spans="5:12" x14ac:dyDescent="0.25">
      <c r="E306" s="16">
        <v>7</v>
      </c>
      <c r="F306" s="11">
        <v>61</v>
      </c>
      <c r="G306" s="11">
        <v>9</v>
      </c>
      <c r="H306" s="11">
        <v>41</v>
      </c>
      <c r="I306" s="12">
        <v>20</v>
      </c>
      <c r="J306" s="2">
        <f t="shared" si="12"/>
        <v>21</v>
      </c>
      <c r="K306" s="7">
        <f t="shared" si="13"/>
        <v>17.565563897370296</v>
      </c>
      <c r="L306" s="7">
        <f t="shared" si="14"/>
        <v>11.795351343046308</v>
      </c>
    </row>
    <row r="307" spans="5:12" x14ac:dyDescent="0.25">
      <c r="E307" s="16">
        <v>7</v>
      </c>
      <c r="F307" s="11">
        <v>116</v>
      </c>
      <c r="G307" s="11">
        <v>25</v>
      </c>
      <c r="H307" s="11">
        <v>41</v>
      </c>
      <c r="I307" s="12">
        <v>20</v>
      </c>
      <c r="J307" s="2">
        <f t="shared" si="12"/>
        <v>21</v>
      </c>
      <c r="K307" s="7">
        <f t="shared" si="13"/>
        <v>12.042330975253037</v>
      </c>
      <c r="L307" s="7">
        <f t="shared" si="14"/>
        <v>80.239834356911203</v>
      </c>
    </row>
    <row r="308" spans="5:12" x14ac:dyDescent="0.25">
      <c r="E308" s="16">
        <v>7</v>
      </c>
      <c r="F308" s="11">
        <v>24</v>
      </c>
      <c r="G308" s="11">
        <v>97</v>
      </c>
      <c r="H308" s="11">
        <v>14</v>
      </c>
      <c r="I308" s="12">
        <v>17</v>
      </c>
      <c r="J308" s="2">
        <f t="shared" si="12"/>
        <v>-3</v>
      </c>
      <c r="K308" s="7">
        <f t="shared" si="13"/>
        <v>6.3518666682984284</v>
      </c>
      <c r="L308" s="7">
        <f t="shared" si="14"/>
        <v>87.457410181631133</v>
      </c>
    </row>
    <row r="309" spans="5:12" x14ac:dyDescent="0.25">
      <c r="E309" s="16">
        <v>7</v>
      </c>
      <c r="F309" s="11">
        <v>27</v>
      </c>
      <c r="G309" s="11">
        <v>104</v>
      </c>
      <c r="H309" s="11">
        <v>47</v>
      </c>
      <c r="I309" s="12">
        <v>52</v>
      </c>
      <c r="J309" s="2">
        <f t="shared" si="12"/>
        <v>-5</v>
      </c>
      <c r="K309" s="7">
        <f t="shared" si="13"/>
        <v>-16.950530623695414</v>
      </c>
      <c r="L309" s="7">
        <f t="shared" si="14"/>
        <v>142.8151821878819</v>
      </c>
    </row>
    <row r="310" spans="5:12" x14ac:dyDescent="0.25">
      <c r="E310" s="16">
        <v>7</v>
      </c>
      <c r="F310" s="11">
        <v>106</v>
      </c>
      <c r="G310" s="11">
        <v>92</v>
      </c>
      <c r="H310" s="11">
        <v>27</v>
      </c>
      <c r="I310" s="12">
        <v>26</v>
      </c>
      <c r="J310" s="2">
        <f t="shared" si="12"/>
        <v>1</v>
      </c>
      <c r="K310" s="7">
        <f t="shared" si="13"/>
        <v>-13.869050942466757</v>
      </c>
      <c r="L310" s="7">
        <f t="shared" si="14"/>
        <v>221.08867592967155</v>
      </c>
    </row>
    <row r="311" spans="5:12" x14ac:dyDescent="0.25">
      <c r="E311" s="16">
        <v>7</v>
      </c>
      <c r="F311" s="11">
        <v>75</v>
      </c>
      <c r="G311" s="11">
        <v>2</v>
      </c>
      <c r="H311" s="11">
        <v>34</v>
      </c>
      <c r="I311" s="12">
        <v>28</v>
      </c>
      <c r="J311" s="2">
        <f t="shared" si="12"/>
        <v>6</v>
      </c>
      <c r="K311" s="7">
        <f t="shared" si="13"/>
        <v>17.291618780709456</v>
      </c>
      <c r="L311" s="7">
        <f t="shared" si="14"/>
        <v>127.5006546888705</v>
      </c>
    </row>
    <row r="312" spans="5:12" x14ac:dyDescent="0.25">
      <c r="E312" s="16">
        <v>7</v>
      </c>
      <c r="F312" s="11">
        <v>55</v>
      </c>
      <c r="G312" s="11">
        <v>69</v>
      </c>
      <c r="H312" s="11">
        <v>14</v>
      </c>
      <c r="I312" s="12">
        <v>18</v>
      </c>
      <c r="J312" s="2">
        <f t="shared" si="12"/>
        <v>-4</v>
      </c>
      <c r="K312" s="7">
        <f t="shared" si="13"/>
        <v>2.045360302465455</v>
      </c>
      <c r="L312" s="7">
        <f t="shared" si="14"/>
        <v>36.546381186625219</v>
      </c>
    </row>
    <row r="313" spans="5:12" x14ac:dyDescent="0.25">
      <c r="E313" s="16">
        <v>7</v>
      </c>
      <c r="F313" s="11">
        <v>115</v>
      </c>
      <c r="G313" s="11">
        <v>52</v>
      </c>
      <c r="H313" s="11">
        <v>20</v>
      </c>
      <c r="I313" s="12">
        <v>27</v>
      </c>
      <c r="J313" s="2">
        <f t="shared" si="12"/>
        <v>-7</v>
      </c>
      <c r="K313" s="7">
        <f t="shared" si="13"/>
        <v>1.5687404583439255</v>
      </c>
      <c r="L313" s="7">
        <f t="shared" si="14"/>
        <v>73.423313042460052</v>
      </c>
    </row>
    <row r="314" spans="5:12" x14ac:dyDescent="0.25">
      <c r="E314" s="16">
        <v>7</v>
      </c>
      <c r="F314" s="11">
        <v>109</v>
      </c>
      <c r="G314" s="11">
        <v>111</v>
      </c>
      <c r="H314" s="11">
        <v>21</v>
      </c>
      <c r="I314" s="12">
        <v>14</v>
      </c>
      <c r="J314" s="2">
        <f t="shared" si="12"/>
        <v>7</v>
      </c>
      <c r="K314" s="7">
        <f t="shared" si="13"/>
        <v>10.642079750062649</v>
      </c>
      <c r="L314" s="7">
        <f t="shared" si="14"/>
        <v>13.264744905816409</v>
      </c>
    </row>
    <row r="315" spans="5:12" x14ac:dyDescent="0.25">
      <c r="E315" s="16">
        <v>7</v>
      </c>
      <c r="F315" s="11">
        <v>110</v>
      </c>
      <c r="G315" s="11">
        <v>66</v>
      </c>
      <c r="H315" s="11">
        <v>37</v>
      </c>
      <c r="I315" s="12">
        <v>42</v>
      </c>
      <c r="J315" s="2">
        <f t="shared" si="12"/>
        <v>-5</v>
      </c>
      <c r="K315" s="7">
        <f t="shared" si="13"/>
        <v>-10.723487063488179</v>
      </c>
      <c r="L315" s="7">
        <f t="shared" si="14"/>
        <v>32.758304165916535</v>
      </c>
    </row>
    <row r="316" spans="5:12" x14ac:dyDescent="0.25">
      <c r="E316" s="16">
        <v>7</v>
      </c>
      <c r="F316" s="11">
        <v>10</v>
      </c>
      <c r="G316" s="11">
        <v>122</v>
      </c>
      <c r="H316" s="11">
        <v>30</v>
      </c>
      <c r="I316" s="12">
        <v>24</v>
      </c>
      <c r="J316" s="2">
        <f t="shared" si="12"/>
        <v>6</v>
      </c>
      <c r="K316" s="7">
        <f t="shared" si="13"/>
        <v>12.621102713224644</v>
      </c>
      <c r="L316" s="7">
        <f t="shared" si="14"/>
        <v>43.839001139070746</v>
      </c>
    </row>
    <row r="317" spans="5:12" x14ac:dyDescent="0.25">
      <c r="E317" s="16">
        <v>7</v>
      </c>
      <c r="F317" s="11">
        <v>84</v>
      </c>
      <c r="G317" s="11">
        <v>113</v>
      </c>
      <c r="H317" s="11">
        <v>34</v>
      </c>
      <c r="I317" s="12">
        <v>14</v>
      </c>
      <c r="J317" s="2">
        <f t="shared" si="12"/>
        <v>20</v>
      </c>
      <c r="K317" s="7">
        <f t="shared" si="13"/>
        <v>10.915601121968166</v>
      </c>
      <c r="L317" s="7">
        <f t="shared" si="14"/>
        <v>82.526302975186042</v>
      </c>
    </row>
    <row r="318" spans="5:12" x14ac:dyDescent="0.25">
      <c r="E318" s="16">
        <v>7</v>
      </c>
      <c r="F318" s="11">
        <v>63</v>
      </c>
      <c r="G318" s="11">
        <v>3</v>
      </c>
      <c r="H318" s="11">
        <v>10</v>
      </c>
      <c r="I318" s="12">
        <v>42</v>
      </c>
      <c r="J318" s="2">
        <f t="shared" si="12"/>
        <v>-32</v>
      </c>
      <c r="K318" s="7">
        <f t="shared" si="13"/>
        <v>-23.858697878852126</v>
      </c>
      <c r="L318" s="7">
        <f t="shared" si="14"/>
        <v>66.280800227806864</v>
      </c>
    </row>
    <row r="319" spans="5:12" x14ac:dyDescent="0.25">
      <c r="E319" s="16">
        <v>7</v>
      </c>
      <c r="F319" s="11">
        <v>72</v>
      </c>
      <c r="G319" s="11">
        <v>15</v>
      </c>
      <c r="H319" s="11">
        <v>45</v>
      </c>
      <c r="I319" s="12">
        <v>3</v>
      </c>
      <c r="J319" s="2">
        <f t="shared" si="12"/>
        <v>42</v>
      </c>
      <c r="K319" s="7">
        <f t="shared" si="13"/>
        <v>25.117976639823965</v>
      </c>
      <c r="L319" s="7">
        <f t="shared" si="14"/>
        <v>285.00271273352934</v>
      </c>
    </row>
    <row r="320" spans="5:12" x14ac:dyDescent="0.25">
      <c r="E320" s="16">
        <v>7</v>
      </c>
      <c r="F320" s="11">
        <v>103</v>
      </c>
      <c r="G320" s="11">
        <v>120</v>
      </c>
      <c r="H320" s="11">
        <v>49</v>
      </c>
      <c r="I320" s="12">
        <v>14</v>
      </c>
      <c r="J320" s="2">
        <f t="shared" si="12"/>
        <v>35</v>
      </c>
      <c r="K320" s="7">
        <f t="shared" si="13"/>
        <v>7.4290747634226628</v>
      </c>
      <c r="L320" s="7">
        <f t="shared" si="14"/>
        <v>760.15591840093714</v>
      </c>
    </row>
    <row r="321" spans="5:12" x14ac:dyDescent="0.25">
      <c r="E321" s="16">
        <v>7</v>
      </c>
      <c r="F321" s="11">
        <v>12</v>
      </c>
      <c r="G321" s="11">
        <v>32</v>
      </c>
      <c r="H321" s="11">
        <v>20</v>
      </c>
      <c r="I321" s="12">
        <v>10</v>
      </c>
      <c r="J321" s="2">
        <f t="shared" si="12"/>
        <v>10</v>
      </c>
      <c r="K321" s="7">
        <f t="shared" si="13"/>
        <v>-1.720929930461593</v>
      </c>
      <c r="L321" s="7">
        <f t="shared" si="14"/>
        <v>137.38019843479043</v>
      </c>
    </row>
    <row r="322" spans="5:12" x14ac:dyDescent="0.25">
      <c r="E322" s="16">
        <v>7</v>
      </c>
      <c r="F322" s="11">
        <v>14</v>
      </c>
      <c r="G322" s="11">
        <v>56</v>
      </c>
      <c r="H322" s="11">
        <v>37</v>
      </c>
      <c r="I322" s="12">
        <v>12</v>
      </c>
      <c r="J322" s="2">
        <f t="shared" si="12"/>
        <v>25</v>
      </c>
      <c r="K322" s="7">
        <f t="shared" si="13"/>
        <v>17.86123413859363</v>
      </c>
      <c r="L322" s="7">
        <f t="shared" si="14"/>
        <v>50.961978023981025</v>
      </c>
    </row>
    <row r="323" spans="5:12" x14ac:dyDescent="0.25">
      <c r="E323" s="16">
        <v>7</v>
      </c>
      <c r="F323" s="11">
        <v>16</v>
      </c>
      <c r="G323" s="11">
        <v>80</v>
      </c>
      <c r="H323" s="11">
        <v>24</v>
      </c>
      <c r="I323" s="12">
        <v>42</v>
      </c>
      <c r="J323" s="2">
        <f t="shared" si="12"/>
        <v>-18</v>
      </c>
      <c r="K323" s="7">
        <f t="shared" si="13"/>
        <v>-1.8949674041476205</v>
      </c>
      <c r="L323" s="7">
        <f t="shared" si="14"/>
        <v>259.3720749134676</v>
      </c>
    </row>
    <row r="324" spans="5:12" x14ac:dyDescent="0.25">
      <c r="E324" s="16">
        <v>7</v>
      </c>
      <c r="F324" s="11">
        <v>57</v>
      </c>
      <c r="G324" s="11">
        <v>38</v>
      </c>
      <c r="H324" s="11">
        <v>45</v>
      </c>
      <c r="I324" s="12">
        <v>0</v>
      </c>
      <c r="J324" s="2">
        <f t="shared" si="12"/>
        <v>45</v>
      </c>
      <c r="K324" s="7">
        <f t="shared" si="13"/>
        <v>33.949533034602794</v>
      </c>
      <c r="L324" s="7">
        <f t="shared" si="14"/>
        <v>122.11282015333494</v>
      </c>
    </row>
    <row r="325" spans="5:12" x14ac:dyDescent="0.25">
      <c r="E325" s="16">
        <v>7</v>
      </c>
      <c r="F325" s="11">
        <v>74</v>
      </c>
      <c r="G325" s="11">
        <v>94</v>
      </c>
      <c r="H325" s="11">
        <v>20</v>
      </c>
      <c r="I325" s="12">
        <v>13</v>
      </c>
      <c r="J325" s="2">
        <f t="shared" si="12"/>
        <v>7</v>
      </c>
      <c r="K325" s="7">
        <f t="shared" si="13"/>
        <v>6.212856256507977</v>
      </c>
      <c r="L325" s="7">
        <f t="shared" si="14"/>
        <v>0.6195952729186357</v>
      </c>
    </row>
    <row r="326" spans="5:12" x14ac:dyDescent="0.25">
      <c r="E326" s="16">
        <v>7</v>
      </c>
      <c r="F326" s="11">
        <v>42</v>
      </c>
      <c r="G326" s="11">
        <v>78</v>
      </c>
      <c r="H326" s="11">
        <v>14</v>
      </c>
      <c r="I326" s="12">
        <v>20</v>
      </c>
      <c r="J326" s="2">
        <f t="shared" si="12"/>
        <v>-6</v>
      </c>
      <c r="K326" s="7">
        <f t="shared" si="13"/>
        <v>-24.203716481388</v>
      </c>
      <c r="L326" s="7">
        <f t="shared" si="14"/>
        <v>331.37529373475712</v>
      </c>
    </row>
    <row r="327" spans="5:12" x14ac:dyDescent="0.25">
      <c r="E327" s="16">
        <v>7</v>
      </c>
      <c r="F327" s="11">
        <v>87</v>
      </c>
      <c r="G327" s="11">
        <v>112</v>
      </c>
      <c r="H327" s="11">
        <v>27</v>
      </c>
      <c r="I327" s="12">
        <v>49</v>
      </c>
      <c r="J327" s="2">
        <f t="shared" ref="J327:J390" si="15">H327-I327</f>
        <v>-22</v>
      </c>
      <c r="K327" s="7">
        <f t="shared" ref="K327:K390" si="16">VLOOKUP(F327,$A$12:$C$135,3,FALSE)-VLOOKUP(G327,$A$12:$C$135,3,FALSE)+$B$3</f>
        <v>1.3766908071173285</v>
      </c>
      <c r="L327" s="7">
        <f t="shared" ref="L327:L390" si="17">(J327-K327)^2</f>
        <v>546.46967309156378</v>
      </c>
    </row>
    <row r="328" spans="5:12" x14ac:dyDescent="0.25">
      <c r="E328" s="16">
        <v>7</v>
      </c>
      <c r="F328" s="11">
        <v>26</v>
      </c>
      <c r="G328" s="11">
        <v>54</v>
      </c>
      <c r="H328" s="11">
        <v>41</v>
      </c>
      <c r="I328" s="12">
        <v>7</v>
      </c>
      <c r="J328" s="2">
        <f t="shared" si="15"/>
        <v>34</v>
      </c>
      <c r="K328" s="7">
        <f t="shared" si="16"/>
        <v>8.9211016660375861</v>
      </c>
      <c r="L328" s="7">
        <f t="shared" si="17"/>
        <v>628.95114164522272</v>
      </c>
    </row>
    <row r="329" spans="5:12" x14ac:dyDescent="0.25">
      <c r="E329" s="16">
        <v>7</v>
      </c>
      <c r="F329" s="11">
        <v>31</v>
      </c>
      <c r="G329" s="11">
        <v>13</v>
      </c>
      <c r="H329" s="11">
        <v>51</v>
      </c>
      <c r="I329" s="12">
        <v>7</v>
      </c>
      <c r="J329" s="2">
        <f t="shared" si="15"/>
        <v>44</v>
      </c>
      <c r="K329" s="7">
        <f t="shared" si="16"/>
        <v>33.592798231290089</v>
      </c>
      <c r="L329" s="7">
        <f t="shared" si="17"/>
        <v>108.30984865463869</v>
      </c>
    </row>
    <row r="330" spans="5:12" x14ac:dyDescent="0.25">
      <c r="E330" s="16">
        <v>7</v>
      </c>
      <c r="F330" s="11">
        <v>30</v>
      </c>
      <c r="G330" s="11">
        <v>59</v>
      </c>
      <c r="H330" s="11">
        <v>30</v>
      </c>
      <c r="I330" s="12">
        <v>34</v>
      </c>
      <c r="J330" s="2">
        <f t="shared" si="15"/>
        <v>-4</v>
      </c>
      <c r="K330" s="7">
        <f t="shared" si="16"/>
        <v>-3.1123880100506218</v>
      </c>
      <c r="L330" s="7">
        <f t="shared" si="17"/>
        <v>0.78785504470189505</v>
      </c>
    </row>
    <row r="331" spans="5:12" x14ac:dyDescent="0.25">
      <c r="E331" s="16">
        <v>7</v>
      </c>
      <c r="F331" s="11">
        <v>114</v>
      </c>
      <c r="G331" s="11">
        <v>28</v>
      </c>
      <c r="H331" s="11">
        <v>17</v>
      </c>
      <c r="I331" s="12">
        <v>31</v>
      </c>
      <c r="J331" s="2">
        <f t="shared" si="15"/>
        <v>-14</v>
      </c>
      <c r="K331" s="7">
        <f t="shared" si="16"/>
        <v>-9.9039349212015679</v>
      </c>
      <c r="L331" s="7">
        <f t="shared" si="17"/>
        <v>16.777749129752006</v>
      </c>
    </row>
    <row r="332" spans="5:12" x14ac:dyDescent="0.25">
      <c r="E332" s="16">
        <v>7</v>
      </c>
      <c r="F332" s="11">
        <v>86</v>
      </c>
      <c r="G332" s="11">
        <v>23</v>
      </c>
      <c r="H332" s="11">
        <v>38</v>
      </c>
      <c r="I332" s="12">
        <v>14</v>
      </c>
      <c r="J332" s="2">
        <f t="shared" si="15"/>
        <v>24</v>
      </c>
      <c r="K332" s="7">
        <f t="shared" si="16"/>
        <v>22.367505398015695</v>
      </c>
      <c r="L332" s="7">
        <f t="shared" si="17"/>
        <v>2.6650386255078957</v>
      </c>
    </row>
    <row r="333" spans="5:12" x14ac:dyDescent="0.25">
      <c r="E333" s="16">
        <v>7</v>
      </c>
      <c r="F333" s="11">
        <v>118</v>
      </c>
      <c r="G333" s="11">
        <v>91</v>
      </c>
      <c r="H333" s="11">
        <v>14</v>
      </c>
      <c r="I333" s="12">
        <v>24</v>
      </c>
      <c r="J333" s="2">
        <f t="shared" si="15"/>
        <v>-10</v>
      </c>
      <c r="K333" s="7">
        <f t="shared" si="16"/>
        <v>-5.7153596534756295</v>
      </c>
      <c r="L333" s="7">
        <f t="shared" si="17"/>
        <v>18.358142899064479</v>
      </c>
    </row>
    <row r="334" spans="5:12" x14ac:dyDescent="0.25">
      <c r="E334" s="16">
        <v>7</v>
      </c>
      <c r="F334" s="11">
        <v>6</v>
      </c>
      <c r="G334" s="11">
        <v>45</v>
      </c>
      <c r="H334" s="11">
        <v>49</v>
      </c>
      <c r="I334" s="12">
        <v>7</v>
      </c>
      <c r="J334" s="2">
        <f t="shared" si="15"/>
        <v>42</v>
      </c>
      <c r="K334" s="7">
        <f t="shared" si="16"/>
        <v>11.773242523190078</v>
      </c>
      <c r="L334" s="7">
        <f t="shared" si="17"/>
        <v>913.6568675618845</v>
      </c>
    </row>
    <row r="335" spans="5:12" x14ac:dyDescent="0.25">
      <c r="E335" s="16">
        <v>7</v>
      </c>
      <c r="F335" s="11">
        <v>7</v>
      </c>
      <c r="G335" s="11">
        <v>88</v>
      </c>
      <c r="H335" s="11">
        <v>36</v>
      </c>
      <c r="I335" s="12">
        <v>29</v>
      </c>
      <c r="J335" s="2">
        <f t="shared" si="15"/>
        <v>7</v>
      </c>
      <c r="K335" s="7">
        <f t="shared" si="16"/>
        <v>26.06352001094406</v>
      </c>
      <c r="L335" s="7">
        <f t="shared" si="17"/>
        <v>363.41779520766465</v>
      </c>
    </row>
    <row r="336" spans="5:12" x14ac:dyDescent="0.25">
      <c r="E336" s="16">
        <v>7</v>
      </c>
      <c r="F336" s="11">
        <v>11</v>
      </c>
      <c r="G336" s="11">
        <v>96</v>
      </c>
      <c r="H336" s="11">
        <v>21</v>
      </c>
      <c r="I336" s="12">
        <v>49</v>
      </c>
      <c r="J336" s="2">
        <f t="shared" si="15"/>
        <v>-28</v>
      </c>
      <c r="K336" s="7">
        <f t="shared" si="16"/>
        <v>7.853422895136462</v>
      </c>
      <c r="L336" s="7">
        <f t="shared" si="17"/>
        <v>1285.4679332974954</v>
      </c>
    </row>
    <row r="337" spans="5:12" x14ac:dyDescent="0.25">
      <c r="E337" s="16">
        <v>7</v>
      </c>
      <c r="F337" s="11">
        <v>102</v>
      </c>
      <c r="G337" s="11">
        <v>37</v>
      </c>
      <c r="H337" s="11">
        <v>38</v>
      </c>
      <c r="I337" s="12">
        <v>7</v>
      </c>
      <c r="J337" s="2">
        <f t="shared" si="15"/>
        <v>31</v>
      </c>
      <c r="K337" s="7">
        <f t="shared" si="16"/>
        <v>19.757355276038822</v>
      </c>
      <c r="L337" s="7">
        <f t="shared" si="17"/>
        <v>126.3970603892121</v>
      </c>
    </row>
    <row r="338" spans="5:12" x14ac:dyDescent="0.25">
      <c r="E338" s="16">
        <v>7</v>
      </c>
      <c r="F338" s="11">
        <v>124</v>
      </c>
      <c r="G338" s="11">
        <v>1</v>
      </c>
      <c r="H338" s="11">
        <v>27</v>
      </c>
      <c r="I338" s="12">
        <v>28</v>
      </c>
      <c r="J338" s="2">
        <f t="shared" si="15"/>
        <v>-1</v>
      </c>
      <c r="K338" s="7">
        <f t="shared" si="16"/>
        <v>2.2118089486237986</v>
      </c>
      <c r="L338" s="7">
        <f t="shared" si="17"/>
        <v>10.315716722459911</v>
      </c>
    </row>
    <row r="339" spans="5:12" x14ac:dyDescent="0.25">
      <c r="E339" s="16">
        <v>7</v>
      </c>
      <c r="F339" s="11">
        <v>39</v>
      </c>
      <c r="G339" s="11">
        <v>76</v>
      </c>
      <c r="H339" s="11">
        <v>49</v>
      </c>
      <c r="I339" s="12">
        <v>52</v>
      </c>
      <c r="J339" s="2">
        <f t="shared" si="15"/>
        <v>-3</v>
      </c>
      <c r="K339" s="7">
        <f t="shared" si="16"/>
        <v>-15.269287367556075</v>
      </c>
      <c r="L339" s="7">
        <f t="shared" si="17"/>
        <v>150.53541250767108</v>
      </c>
    </row>
    <row r="340" spans="5:12" x14ac:dyDescent="0.25">
      <c r="E340" s="16">
        <v>7</v>
      </c>
      <c r="F340" s="11">
        <v>18</v>
      </c>
      <c r="G340" s="11">
        <v>93</v>
      </c>
      <c r="H340" s="11">
        <v>38</v>
      </c>
      <c r="I340" s="12">
        <v>31</v>
      </c>
      <c r="J340" s="2">
        <f t="shared" si="15"/>
        <v>7</v>
      </c>
      <c r="K340" s="7">
        <f t="shared" si="16"/>
        <v>31.376614860880494</v>
      </c>
      <c r="L340" s="7">
        <f t="shared" si="17"/>
        <v>594.2193520756997</v>
      </c>
    </row>
    <row r="341" spans="5:12" x14ac:dyDescent="0.25">
      <c r="E341" s="16">
        <v>7</v>
      </c>
      <c r="F341" s="11">
        <v>50</v>
      </c>
      <c r="G341" s="11">
        <v>89</v>
      </c>
      <c r="H341" s="11">
        <v>23</v>
      </c>
      <c r="I341" s="12">
        <v>21</v>
      </c>
      <c r="J341" s="2">
        <f t="shared" si="15"/>
        <v>2</v>
      </c>
      <c r="K341" s="7">
        <f t="shared" si="16"/>
        <v>6.0798774588239732</v>
      </c>
      <c r="L341" s="7">
        <f t="shared" si="17"/>
        <v>16.645400079019961</v>
      </c>
    </row>
    <row r="342" spans="5:12" x14ac:dyDescent="0.25">
      <c r="E342" s="16">
        <v>7</v>
      </c>
      <c r="F342" s="11">
        <v>48</v>
      </c>
      <c r="G342" s="11">
        <v>29</v>
      </c>
      <c r="H342" s="11">
        <v>35</v>
      </c>
      <c r="I342" s="12">
        <v>14</v>
      </c>
      <c r="J342" s="2">
        <f t="shared" si="15"/>
        <v>21</v>
      </c>
      <c r="K342" s="7">
        <f t="shared" si="16"/>
        <v>16.919238105345144</v>
      </c>
      <c r="L342" s="7">
        <f t="shared" si="17"/>
        <v>16.652617640867089</v>
      </c>
    </row>
    <row r="343" spans="5:12" x14ac:dyDescent="0.25">
      <c r="E343" s="16">
        <v>7</v>
      </c>
      <c r="F343" s="11">
        <v>62</v>
      </c>
      <c r="G343" s="11">
        <v>98</v>
      </c>
      <c r="H343" s="11">
        <v>41</v>
      </c>
      <c r="I343" s="12">
        <v>31</v>
      </c>
      <c r="J343" s="2">
        <f t="shared" si="15"/>
        <v>10</v>
      </c>
      <c r="K343" s="7">
        <f t="shared" si="16"/>
        <v>8.6922332610143371</v>
      </c>
      <c r="L343" s="7">
        <f t="shared" si="17"/>
        <v>1.7102538435971948</v>
      </c>
    </row>
    <row r="344" spans="5:12" x14ac:dyDescent="0.25">
      <c r="E344" s="16">
        <v>7</v>
      </c>
      <c r="F344" s="11">
        <v>46</v>
      </c>
      <c r="G344" s="11">
        <v>100</v>
      </c>
      <c r="H344" s="11">
        <v>57</v>
      </c>
      <c r="I344" s="12">
        <v>59</v>
      </c>
      <c r="J344" s="2">
        <f t="shared" si="15"/>
        <v>-2</v>
      </c>
      <c r="K344" s="7">
        <f t="shared" si="16"/>
        <v>-22.501075409324784</v>
      </c>
      <c r="L344" s="7">
        <f t="shared" si="17"/>
        <v>420.29409293882134</v>
      </c>
    </row>
    <row r="345" spans="5:12" x14ac:dyDescent="0.25">
      <c r="E345" s="16">
        <v>7</v>
      </c>
      <c r="F345" s="11">
        <v>119</v>
      </c>
      <c r="G345" s="11">
        <v>17</v>
      </c>
      <c r="H345" s="11">
        <v>17</v>
      </c>
      <c r="I345" s="12">
        <v>31</v>
      </c>
      <c r="J345" s="2">
        <f t="shared" si="15"/>
        <v>-14</v>
      </c>
      <c r="K345" s="7">
        <f t="shared" si="16"/>
        <v>-3.1626198059177133</v>
      </c>
      <c r="L345" s="7">
        <f t="shared" si="17"/>
        <v>117.448809471087</v>
      </c>
    </row>
    <row r="346" spans="5:12" x14ac:dyDescent="0.25">
      <c r="E346" s="16">
        <v>7</v>
      </c>
      <c r="F346" s="11">
        <v>35</v>
      </c>
      <c r="G346" s="11">
        <v>67</v>
      </c>
      <c r="H346" s="11">
        <v>23</v>
      </c>
      <c r="I346" s="12">
        <v>35</v>
      </c>
      <c r="J346" s="2">
        <f t="shared" si="15"/>
        <v>-12</v>
      </c>
      <c r="K346" s="7">
        <f t="shared" si="16"/>
        <v>-4.5679183472605152</v>
      </c>
      <c r="L346" s="7">
        <f t="shared" si="17"/>
        <v>55.23583769298687</v>
      </c>
    </row>
    <row r="347" spans="5:12" x14ac:dyDescent="0.25">
      <c r="E347" s="16">
        <v>8</v>
      </c>
      <c r="F347" s="11">
        <v>71</v>
      </c>
      <c r="G347" s="11">
        <v>47</v>
      </c>
      <c r="H347" s="11">
        <v>30</v>
      </c>
      <c r="I347" s="12">
        <v>23</v>
      </c>
      <c r="J347" s="2">
        <f t="shared" si="15"/>
        <v>7</v>
      </c>
      <c r="K347" s="7">
        <f t="shared" si="16"/>
        <v>-6.9788814965585138</v>
      </c>
      <c r="L347" s="7">
        <f t="shared" si="17"/>
        <v>195.40912789482601</v>
      </c>
    </row>
    <row r="348" spans="5:12" x14ac:dyDescent="0.25">
      <c r="E348" s="16">
        <v>8</v>
      </c>
      <c r="F348" s="11">
        <v>92</v>
      </c>
      <c r="G348" s="11">
        <v>36</v>
      </c>
      <c r="H348" s="11">
        <v>72</v>
      </c>
      <c r="I348" s="12">
        <v>42</v>
      </c>
      <c r="J348" s="2">
        <f t="shared" si="15"/>
        <v>30</v>
      </c>
      <c r="K348" s="7">
        <f t="shared" si="16"/>
        <v>10.224471981260592</v>
      </c>
      <c r="L348" s="7">
        <f t="shared" si="17"/>
        <v>391.07150841994735</v>
      </c>
    </row>
    <row r="349" spans="5:12" x14ac:dyDescent="0.25">
      <c r="E349" s="16">
        <v>8</v>
      </c>
      <c r="F349" s="11">
        <v>5</v>
      </c>
      <c r="G349" s="11">
        <v>79</v>
      </c>
      <c r="H349" s="11">
        <v>21</v>
      </c>
      <c r="I349" s="12">
        <v>43</v>
      </c>
      <c r="J349" s="2">
        <f t="shared" si="15"/>
        <v>-22</v>
      </c>
      <c r="K349" s="7">
        <f t="shared" si="16"/>
        <v>-16.655616916278191</v>
      </c>
      <c r="L349" s="7">
        <f t="shared" si="17"/>
        <v>28.562430545571829</v>
      </c>
    </row>
    <row r="350" spans="5:12" x14ac:dyDescent="0.25">
      <c r="E350" s="16">
        <v>8</v>
      </c>
      <c r="F350" s="11">
        <v>95</v>
      </c>
      <c r="G350" s="11">
        <v>24</v>
      </c>
      <c r="H350" s="11">
        <v>40</v>
      </c>
      <c r="I350" s="12">
        <v>10</v>
      </c>
      <c r="J350" s="2">
        <f t="shared" si="15"/>
        <v>30</v>
      </c>
      <c r="K350" s="7">
        <f t="shared" si="16"/>
        <v>15.503087799944367</v>
      </c>
      <c r="L350" s="7">
        <f t="shared" si="17"/>
        <v>210.16046333612184</v>
      </c>
    </row>
    <row r="351" spans="5:12" x14ac:dyDescent="0.25">
      <c r="E351" s="16">
        <v>8</v>
      </c>
      <c r="F351" s="11">
        <v>76</v>
      </c>
      <c r="G351" s="11">
        <v>83</v>
      </c>
      <c r="H351" s="11">
        <v>29</v>
      </c>
      <c r="I351" s="12">
        <v>22</v>
      </c>
      <c r="J351" s="2">
        <f t="shared" si="15"/>
        <v>7</v>
      </c>
      <c r="K351" s="7">
        <f t="shared" si="16"/>
        <v>18.478027506403521</v>
      </c>
      <c r="L351" s="7">
        <f t="shared" si="17"/>
        <v>131.74511543775583</v>
      </c>
    </row>
    <row r="352" spans="5:12" x14ac:dyDescent="0.25">
      <c r="E352" s="16">
        <v>8</v>
      </c>
      <c r="F352" s="11">
        <v>97</v>
      </c>
      <c r="G352" s="11">
        <v>85</v>
      </c>
      <c r="H352" s="11">
        <v>10</v>
      </c>
      <c r="I352" s="12">
        <v>35</v>
      </c>
      <c r="J352" s="2">
        <f t="shared" si="15"/>
        <v>-25</v>
      </c>
      <c r="K352" s="7">
        <f t="shared" si="16"/>
        <v>-9.2173792766724318</v>
      </c>
      <c r="L352" s="7">
        <f t="shared" si="17"/>
        <v>249.09111689640881</v>
      </c>
    </row>
    <row r="353" spans="5:12" x14ac:dyDescent="0.25">
      <c r="E353" s="16">
        <v>8</v>
      </c>
      <c r="F353" s="11">
        <v>78</v>
      </c>
      <c r="G353" s="11">
        <v>41</v>
      </c>
      <c r="H353" s="11">
        <v>31</v>
      </c>
      <c r="I353" s="12">
        <v>10</v>
      </c>
      <c r="J353" s="2">
        <f t="shared" si="15"/>
        <v>21</v>
      </c>
      <c r="K353" s="7">
        <f t="shared" si="16"/>
        <v>12.89090459128191</v>
      </c>
      <c r="L353" s="7">
        <f t="shared" si="17"/>
        <v>65.757428347692809</v>
      </c>
    </row>
    <row r="354" spans="5:12" x14ac:dyDescent="0.25">
      <c r="E354" s="16">
        <v>8</v>
      </c>
      <c r="F354" s="11">
        <v>100</v>
      </c>
      <c r="G354" s="11">
        <v>50</v>
      </c>
      <c r="H354" s="11">
        <v>19</v>
      </c>
      <c r="I354" s="12">
        <v>24</v>
      </c>
      <c r="J354" s="2">
        <f t="shared" si="15"/>
        <v>-5</v>
      </c>
      <c r="K354" s="7">
        <f t="shared" si="16"/>
        <v>11.709957384590865</v>
      </c>
      <c r="L354" s="7">
        <f t="shared" si="17"/>
        <v>279.22267579484276</v>
      </c>
    </row>
    <row r="355" spans="5:12" x14ac:dyDescent="0.25">
      <c r="E355" s="16">
        <v>8</v>
      </c>
      <c r="F355" s="11">
        <v>2</v>
      </c>
      <c r="G355" s="11">
        <v>72</v>
      </c>
      <c r="H355" s="11">
        <v>7</v>
      </c>
      <c r="I355" s="12">
        <v>37</v>
      </c>
      <c r="J355" s="2">
        <f t="shared" si="15"/>
        <v>-30</v>
      </c>
      <c r="K355" s="7">
        <f t="shared" si="16"/>
        <v>-28.124444870814614</v>
      </c>
      <c r="L355" s="7">
        <f t="shared" si="17"/>
        <v>3.517707042613611</v>
      </c>
    </row>
    <row r="356" spans="5:12" x14ac:dyDescent="0.25">
      <c r="E356" s="16">
        <v>8</v>
      </c>
      <c r="F356" s="11">
        <v>123</v>
      </c>
      <c r="G356" s="11">
        <v>60</v>
      </c>
      <c r="H356" s="11">
        <v>38</v>
      </c>
      <c r="I356" s="12">
        <v>13</v>
      </c>
      <c r="J356" s="2">
        <f t="shared" si="15"/>
        <v>25</v>
      </c>
      <c r="K356" s="7">
        <f t="shared" si="16"/>
        <v>23.941174787453605</v>
      </c>
      <c r="L356" s="7">
        <f t="shared" si="17"/>
        <v>1.121110830723919</v>
      </c>
    </row>
    <row r="357" spans="5:12" x14ac:dyDescent="0.25">
      <c r="E357" s="16">
        <v>8</v>
      </c>
      <c r="F357" s="11">
        <v>21</v>
      </c>
      <c r="G357" s="11">
        <v>116</v>
      </c>
      <c r="H357" s="11">
        <v>38</v>
      </c>
      <c r="I357" s="12">
        <v>17</v>
      </c>
      <c r="J357" s="2">
        <f t="shared" si="15"/>
        <v>21</v>
      </c>
      <c r="K357" s="7">
        <f t="shared" si="16"/>
        <v>16.610901657490558</v>
      </c>
      <c r="L357" s="7">
        <f t="shared" si="17"/>
        <v>19.264184260219128</v>
      </c>
    </row>
    <row r="358" spans="5:12" x14ac:dyDescent="0.25">
      <c r="E358" s="16">
        <v>8</v>
      </c>
      <c r="F358" s="11">
        <v>53</v>
      </c>
      <c r="G358" s="11">
        <v>14</v>
      </c>
      <c r="H358" s="11">
        <v>0</v>
      </c>
      <c r="I358" s="12">
        <v>24</v>
      </c>
      <c r="J358" s="2">
        <f t="shared" si="15"/>
        <v>-24</v>
      </c>
      <c r="K358" s="7">
        <f t="shared" si="16"/>
        <v>-23.311938341598704</v>
      </c>
      <c r="L358" s="7">
        <f t="shared" si="17"/>
        <v>0.47342884576194111</v>
      </c>
    </row>
    <row r="359" spans="5:12" x14ac:dyDescent="0.25">
      <c r="E359" s="16">
        <v>8</v>
      </c>
      <c r="F359" s="11">
        <v>114</v>
      </c>
      <c r="G359" s="11">
        <v>9</v>
      </c>
      <c r="H359" s="11">
        <v>17</v>
      </c>
      <c r="I359" s="12">
        <v>13</v>
      </c>
      <c r="J359" s="2">
        <f t="shared" si="15"/>
        <v>4</v>
      </c>
      <c r="K359" s="7">
        <f t="shared" si="16"/>
        <v>17.851661955007842</v>
      </c>
      <c r="L359" s="7">
        <f t="shared" si="17"/>
        <v>191.86853891581165</v>
      </c>
    </row>
    <row r="360" spans="5:12" x14ac:dyDescent="0.25">
      <c r="E360" s="16">
        <v>8</v>
      </c>
      <c r="F360" s="11">
        <v>115</v>
      </c>
      <c r="G360" s="11">
        <v>117</v>
      </c>
      <c r="H360" s="11">
        <v>10</v>
      </c>
      <c r="I360" s="12">
        <v>16</v>
      </c>
      <c r="J360" s="2">
        <f t="shared" si="15"/>
        <v>-6</v>
      </c>
      <c r="K360" s="7">
        <f t="shared" si="16"/>
        <v>7.3725425887365228</v>
      </c>
      <c r="L360" s="7">
        <f t="shared" si="17"/>
        <v>178.82489528757208</v>
      </c>
    </row>
    <row r="361" spans="5:12" x14ac:dyDescent="0.25">
      <c r="E361" s="16">
        <v>8</v>
      </c>
      <c r="F361" s="11">
        <v>27</v>
      </c>
      <c r="G361" s="11">
        <v>8</v>
      </c>
      <c r="H361" s="11">
        <v>48</v>
      </c>
      <c r="I361" s="12">
        <v>38</v>
      </c>
      <c r="J361" s="2">
        <f t="shared" si="15"/>
        <v>10</v>
      </c>
      <c r="K361" s="7">
        <f t="shared" si="16"/>
        <v>0.25064807567018565</v>
      </c>
      <c r="L361" s="7">
        <f t="shared" si="17"/>
        <v>95.049862944433471</v>
      </c>
    </row>
    <row r="362" spans="5:12" x14ac:dyDescent="0.25">
      <c r="E362" s="16">
        <v>8</v>
      </c>
      <c r="F362" s="11">
        <v>105</v>
      </c>
      <c r="G362" s="11">
        <v>30</v>
      </c>
      <c r="H362" s="11">
        <v>38</v>
      </c>
      <c r="I362" s="12">
        <v>37</v>
      </c>
      <c r="J362" s="2">
        <f t="shared" si="15"/>
        <v>1</v>
      </c>
      <c r="K362" s="7">
        <f t="shared" si="16"/>
        <v>10.141379381588777</v>
      </c>
      <c r="L362" s="7">
        <f t="shared" si="17"/>
        <v>83.564816998136408</v>
      </c>
    </row>
    <row r="363" spans="5:12" x14ac:dyDescent="0.25">
      <c r="E363" s="16">
        <v>8</v>
      </c>
      <c r="F363" s="11">
        <v>113</v>
      </c>
      <c r="G363" s="11">
        <v>87</v>
      </c>
      <c r="H363" s="11">
        <v>24</v>
      </c>
      <c r="I363" s="12">
        <v>52</v>
      </c>
      <c r="J363" s="2">
        <f t="shared" si="15"/>
        <v>-28</v>
      </c>
      <c r="K363" s="7">
        <f t="shared" si="16"/>
        <v>-22.199116258654058</v>
      </c>
      <c r="L363" s="7">
        <f t="shared" si="17"/>
        <v>33.650252180611687</v>
      </c>
    </row>
    <row r="364" spans="5:12" x14ac:dyDescent="0.25">
      <c r="E364" s="16">
        <v>8</v>
      </c>
      <c r="F364" s="11">
        <v>17</v>
      </c>
      <c r="G364" s="11">
        <v>94</v>
      </c>
      <c r="H364" s="11">
        <v>3</v>
      </c>
      <c r="I364" s="12">
        <v>21</v>
      </c>
      <c r="J364" s="2">
        <f t="shared" si="15"/>
        <v>-18</v>
      </c>
      <c r="K364" s="7">
        <f t="shared" si="16"/>
        <v>-16.449080157951329</v>
      </c>
      <c r="L364" s="7">
        <f t="shared" si="17"/>
        <v>2.4053523564602752</v>
      </c>
    </row>
    <row r="365" spans="5:12" x14ac:dyDescent="0.25">
      <c r="E365" s="16">
        <v>8</v>
      </c>
      <c r="F365" s="11">
        <v>34</v>
      </c>
      <c r="G365" s="11">
        <v>13</v>
      </c>
      <c r="H365" s="11">
        <v>37</v>
      </c>
      <c r="I365" s="12">
        <v>17</v>
      </c>
      <c r="J365" s="2">
        <f t="shared" si="15"/>
        <v>20</v>
      </c>
      <c r="K365" s="7">
        <f t="shared" si="16"/>
        <v>16.309364803505758</v>
      </c>
      <c r="L365" s="7">
        <f t="shared" si="17"/>
        <v>13.62078815360209</v>
      </c>
    </row>
    <row r="366" spans="5:12" x14ac:dyDescent="0.25">
      <c r="E366" s="16">
        <v>8</v>
      </c>
      <c r="F366" s="11">
        <v>112</v>
      </c>
      <c r="G366" s="11">
        <v>68</v>
      </c>
      <c r="H366" s="11">
        <v>41</v>
      </c>
      <c r="I366" s="12">
        <v>7</v>
      </c>
      <c r="J366" s="2">
        <f t="shared" si="15"/>
        <v>34</v>
      </c>
      <c r="K366" s="7">
        <f t="shared" si="16"/>
        <v>46.251908638499685</v>
      </c>
      <c r="L366" s="7">
        <f t="shared" si="17"/>
        <v>150.10926528614323</v>
      </c>
    </row>
    <row r="367" spans="5:12" x14ac:dyDescent="0.25">
      <c r="E367" s="16">
        <v>8</v>
      </c>
      <c r="F367" s="11">
        <v>12</v>
      </c>
      <c r="G367" s="11">
        <v>110</v>
      </c>
      <c r="H367" s="11">
        <v>32</v>
      </c>
      <c r="I367" s="12">
        <v>7</v>
      </c>
      <c r="J367" s="2">
        <f t="shared" si="15"/>
        <v>25</v>
      </c>
      <c r="K367" s="7">
        <f t="shared" si="16"/>
        <v>27.920342049085349</v>
      </c>
      <c r="L367" s="7">
        <f t="shared" si="17"/>
        <v>8.5283976836560136</v>
      </c>
    </row>
    <row r="368" spans="5:12" x14ac:dyDescent="0.25">
      <c r="E368" s="16">
        <v>8</v>
      </c>
      <c r="F368" s="11">
        <v>57</v>
      </c>
      <c r="G368" s="11">
        <v>58</v>
      </c>
      <c r="H368" s="11">
        <v>12</v>
      </c>
      <c r="I368" s="12">
        <v>10</v>
      </c>
      <c r="J368" s="2">
        <f t="shared" si="15"/>
        <v>2</v>
      </c>
      <c r="K368" s="7">
        <f t="shared" si="16"/>
        <v>10.340796407560319</v>
      </c>
      <c r="L368" s="7">
        <f t="shared" si="17"/>
        <v>69.568884712371116</v>
      </c>
    </row>
    <row r="369" spans="5:12" x14ac:dyDescent="0.25">
      <c r="E369" s="16">
        <v>8</v>
      </c>
      <c r="F369" s="11">
        <v>15</v>
      </c>
      <c r="G369" s="11">
        <v>82</v>
      </c>
      <c r="H369" s="11">
        <v>6</v>
      </c>
      <c r="I369" s="12">
        <v>20</v>
      </c>
      <c r="J369" s="2">
        <f t="shared" si="15"/>
        <v>-14</v>
      </c>
      <c r="K369" s="7">
        <f t="shared" si="16"/>
        <v>-18.509306202770745</v>
      </c>
      <c r="L369" s="7">
        <f t="shared" si="17"/>
        <v>20.333842430346714</v>
      </c>
    </row>
    <row r="370" spans="5:12" x14ac:dyDescent="0.25">
      <c r="E370" s="16">
        <v>8</v>
      </c>
      <c r="F370" s="11">
        <v>74</v>
      </c>
      <c r="G370" s="11">
        <v>16</v>
      </c>
      <c r="H370" s="11">
        <v>17</v>
      </c>
      <c r="I370" s="12">
        <v>14</v>
      </c>
      <c r="J370" s="2">
        <f t="shared" si="15"/>
        <v>3</v>
      </c>
      <c r="K370" s="7">
        <f t="shared" si="16"/>
        <v>12.424456841259726</v>
      </c>
      <c r="L370" s="7">
        <f t="shared" si="17"/>
        <v>88.820386752767249</v>
      </c>
    </row>
    <row r="371" spans="5:12" x14ac:dyDescent="0.25">
      <c r="E371" s="16">
        <v>8</v>
      </c>
      <c r="F371" s="11">
        <v>64</v>
      </c>
      <c r="G371" s="11">
        <v>39</v>
      </c>
      <c r="H371" s="11">
        <v>31</v>
      </c>
      <c r="I371" s="12">
        <v>30</v>
      </c>
      <c r="J371" s="2">
        <f t="shared" si="15"/>
        <v>1</v>
      </c>
      <c r="K371" s="7">
        <f t="shared" si="16"/>
        <v>6.0931586537720515</v>
      </c>
      <c r="L371" s="7">
        <f t="shared" si="17"/>
        <v>25.940265072493137</v>
      </c>
    </row>
    <row r="372" spans="5:12" x14ac:dyDescent="0.25">
      <c r="E372" s="16">
        <v>8</v>
      </c>
      <c r="F372" s="11">
        <v>19</v>
      </c>
      <c r="G372" s="11">
        <v>10</v>
      </c>
      <c r="H372" s="11">
        <v>30</v>
      </c>
      <c r="I372" s="12">
        <v>41</v>
      </c>
      <c r="J372" s="2">
        <f t="shared" si="15"/>
        <v>-11</v>
      </c>
      <c r="K372" s="7">
        <f t="shared" si="16"/>
        <v>-8.5618141627012676</v>
      </c>
      <c r="L372" s="7">
        <f t="shared" si="17"/>
        <v>5.9447501772041207</v>
      </c>
    </row>
    <row r="373" spans="5:12" x14ac:dyDescent="0.25">
      <c r="E373" s="16">
        <v>8</v>
      </c>
      <c r="F373" s="11">
        <v>73</v>
      </c>
      <c r="G373" s="11">
        <v>65</v>
      </c>
      <c r="H373" s="11">
        <v>28</v>
      </c>
      <c r="I373" s="12">
        <v>29</v>
      </c>
      <c r="J373" s="2">
        <f t="shared" si="15"/>
        <v>-1</v>
      </c>
      <c r="K373" s="7">
        <f t="shared" si="16"/>
        <v>1.2251113245230991</v>
      </c>
      <c r="L373" s="7">
        <f t="shared" si="17"/>
        <v>4.9511204065209409</v>
      </c>
    </row>
    <row r="374" spans="5:12" x14ac:dyDescent="0.25">
      <c r="E374" s="16">
        <v>8</v>
      </c>
      <c r="F374" s="11">
        <v>28</v>
      </c>
      <c r="G374" s="11">
        <v>89</v>
      </c>
      <c r="H374" s="11">
        <v>44</v>
      </c>
      <c r="I374" s="12">
        <v>11</v>
      </c>
      <c r="J374" s="2">
        <f t="shared" si="15"/>
        <v>33</v>
      </c>
      <c r="K374" s="7">
        <f t="shared" si="16"/>
        <v>7.9855501628146337</v>
      </c>
      <c r="L374" s="7">
        <f t="shared" si="17"/>
        <v>625.722700657063</v>
      </c>
    </row>
    <row r="375" spans="5:12" x14ac:dyDescent="0.25">
      <c r="E375" s="16">
        <v>8</v>
      </c>
      <c r="F375" s="11">
        <v>88</v>
      </c>
      <c r="G375" s="11">
        <v>29</v>
      </c>
      <c r="H375" s="11">
        <v>37</v>
      </c>
      <c r="I375" s="12">
        <v>34</v>
      </c>
      <c r="J375" s="2">
        <f t="shared" si="15"/>
        <v>3</v>
      </c>
      <c r="K375" s="7">
        <f t="shared" si="16"/>
        <v>-2.9720253428777275</v>
      </c>
      <c r="L375" s="7">
        <f t="shared" si="17"/>
        <v>35.665086695973841</v>
      </c>
    </row>
    <row r="376" spans="5:12" x14ac:dyDescent="0.25">
      <c r="E376" s="16">
        <v>8</v>
      </c>
      <c r="F376" s="11">
        <v>44</v>
      </c>
      <c r="G376" s="11">
        <v>122</v>
      </c>
      <c r="H376" s="11">
        <v>41</v>
      </c>
      <c r="I376" s="12">
        <v>24</v>
      </c>
      <c r="J376" s="2">
        <f t="shared" si="15"/>
        <v>17</v>
      </c>
      <c r="K376" s="7">
        <f t="shared" si="16"/>
        <v>14.390255438085134</v>
      </c>
      <c r="L376" s="7">
        <f t="shared" si="17"/>
        <v>6.8107666784442147</v>
      </c>
    </row>
    <row r="377" spans="5:12" x14ac:dyDescent="0.25">
      <c r="E377" s="16">
        <v>8</v>
      </c>
      <c r="F377" s="11">
        <v>96</v>
      </c>
      <c r="G377" s="11">
        <v>103</v>
      </c>
      <c r="H377" s="11">
        <v>53</v>
      </c>
      <c r="I377" s="12">
        <v>56</v>
      </c>
      <c r="J377" s="2">
        <f t="shared" si="15"/>
        <v>-3</v>
      </c>
      <c r="K377" s="7">
        <f t="shared" si="16"/>
        <v>1.7664992551231515</v>
      </c>
      <c r="L377" s="7">
        <f t="shared" si="17"/>
        <v>22.71951514908956</v>
      </c>
    </row>
    <row r="378" spans="5:12" x14ac:dyDescent="0.25">
      <c r="E378" s="16">
        <v>8</v>
      </c>
      <c r="F378" s="11">
        <v>49</v>
      </c>
      <c r="G378" s="11">
        <v>90</v>
      </c>
      <c r="H378" s="11">
        <v>27</v>
      </c>
      <c r="I378" s="12">
        <v>25</v>
      </c>
      <c r="J378" s="2">
        <f t="shared" si="15"/>
        <v>2</v>
      </c>
      <c r="K378" s="7">
        <f t="shared" si="16"/>
        <v>12.047080566489129</v>
      </c>
      <c r="L378" s="7">
        <f t="shared" si="17"/>
        <v>100.94382790952351</v>
      </c>
    </row>
    <row r="379" spans="5:12" x14ac:dyDescent="0.25">
      <c r="E379" s="16">
        <v>8</v>
      </c>
      <c r="F379" s="11">
        <v>107</v>
      </c>
      <c r="G379" s="11">
        <v>84</v>
      </c>
      <c r="H379" s="11">
        <v>28</v>
      </c>
      <c r="I379" s="12">
        <v>24</v>
      </c>
      <c r="J379" s="2">
        <f t="shared" si="15"/>
        <v>4</v>
      </c>
      <c r="K379" s="7">
        <f t="shared" si="16"/>
        <v>14.764395257245539</v>
      </c>
      <c r="L379" s="7">
        <f t="shared" si="17"/>
        <v>115.87220525421026</v>
      </c>
    </row>
    <row r="380" spans="5:12" x14ac:dyDescent="0.25">
      <c r="E380" s="16">
        <v>8</v>
      </c>
      <c r="F380" s="11">
        <v>52</v>
      </c>
      <c r="G380" s="11">
        <v>70</v>
      </c>
      <c r="H380" s="11">
        <v>18</v>
      </c>
      <c r="I380" s="12">
        <v>20</v>
      </c>
      <c r="J380" s="2">
        <f t="shared" si="15"/>
        <v>-2</v>
      </c>
      <c r="K380" s="7">
        <f t="shared" si="16"/>
        <v>-2.7060502019732544</v>
      </c>
      <c r="L380" s="7">
        <f t="shared" si="17"/>
        <v>0.49850688770647333</v>
      </c>
    </row>
    <row r="381" spans="5:12" x14ac:dyDescent="0.25">
      <c r="E381" s="16">
        <v>8</v>
      </c>
      <c r="F381" s="11">
        <v>121</v>
      </c>
      <c r="G381" s="11">
        <v>48</v>
      </c>
      <c r="H381" s="11">
        <v>42</v>
      </c>
      <c r="I381" s="12">
        <v>43</v>
      </c>
      <c r="J381" s="2">
        <f t="shared" si="15"/>
        <v>-1</v>
      </c>
      <c r="K381" s="7">
        <f t="shared" si="16"/>
        <v>-1.9215160032296401</v>
      </c>
      <c r="L381" s="7">
        <f t="shared" si="17"/>
        <v>0.8491917442083301</v>
      </c>
    </row>
    <row r="382" spans="5:12" x14ac:dyDescent="0.25">
      <c r="E382" s="16">
        <v>8</v>
      </c>
      <c r="F382" s="11">
        <v>91</v>
      </c>
      <c r="G382" s="11">
        <v>22</v>
      </c>
      <c r="H382" s="11">
        <v>50</v>
      </c>
      <c r="I382" s="12">
        <v>6</v>
      </c>
      <c r="J382" s="2">
        <f t="shared" si="15"/>
        <v>44</v>
      </c>
      <c r="K382" s="7">
        <f t="shared" si="16"/>
        <v>41.75321177376162</v>
      </c>
      <c r="L382" s="7">
        <f t="shared" si="17"/>
        <v>5.0480573335634036</v>
      </c>
    </row>
    <row r="383" spans="5:12" x14ac:dyDescent="0.25">
      <c r="E383" s="16">
        <v>8</v>
      </c>
      <c r="F383" s="11">
        <v>108</v>
      </c>
      <c r="G383" s="11">
        <v>26</v>
      </c>
      <c r="H383" s="11">
        <v>35</v>
      </c>
      <c r="I383" s="12">
        <v>42</v>
      </c>
      <c r="J383" s="2">
        <f t="shared" si="15"/>
        <v>-7</v>
      </c>
      <c r="K383" s="7">
        <f t="shared" si="16"/>
        <v>-6.4707815555443338</v>
      </c>
      <c r="L383" s="7">
        <f t="shared" si="17"/>
        <v>0.28007216195207507</v>
      </c>
    </row>
    <row r="384" spans="5:12" x14ac:dyDescent="0.25">
      <c r="E384" s="16">
        <v>8</v>
      </c>
      <c r="F384" s="11">
        <v>104</v>
      </c>
      <c r="G384" s="11">
        <v>20</v>
      </c>
      <c r="H384" s="11">
        <v>29</v>
      </c>
      <c r="I384" s="12">
        <v>23</v>
      </c>
      <c r="J384" s="2">
        <f t="shared" si="15"/>
        <v>6</v>
      </c>
      <c r="K384" s="7">
        <f t="shared" si="16"/>
        <v>-4.973086422661992</v>
      </c>
      <c r="L384" s="7">
        <f t="shared" si="17"/>
        <v>120.40862563920898</v>
      </c>
    </row>
    <row r="385" spans="5:12" x14ac:dyDescent="0.25">
      <c r="E385" s="16">
        <v>8</v>
      </c>
      <c r="F385" s="11">
        <v>1</v>
      </c>
      <c r="G385" s="11">
        <v>67</v>
      </c>
      <c r="H385" s="11">
        <v>28</v>
      </c>
      <c r="I385" s="12">
        <v>23</v>
      </c>
      <c r="J385" s="2">
        <f t="shared" si="15"/>
        <v>5</v>
      </c>
      <c r="K385" s="7">
        <f t="shared" si="16"/>
        <v>8.374823406425989</v>
      </c>
      <c r="L385" s="7">
        <f t="shared" si="17"/>
        <v>11.389433024560716</v>
      </c>
    </row>
    <row r="386" spans="5:12" x14ac:dyDescent="0.25">
      <c r="E386" s="16">
        <v>8</v>
      </c>
      <c r="F386" s="11">
        <v>120</v>
      </c>
      <c r="G386" s="11">
        <v>43</v>
      </c>
      <c r="H386" s="11">
        <v>14</v>
      </c>
      <c r="I386" s="12">
        <v>55</v>
      </c>
      <c r="J386" s="2">
        <f t="shared" si="15"/>
        <v>-41</v>
      </c>
      <c r="K386" s="7">
        <f t="shared" si="16"/>
        <v>-14.39171006888624</v>
      </c>
      <c r="L386" s="7">
        <f t="shared" si="17"/>
        <v>708.0010930582099</v>
      </c>
    </row>
    <row r="387" spans="5:12" x14ac:dyDescent="0.25">
      <c r="E387" s="16">
        <v>8</v>
      </c>
      <c r="F387" s="11">
        <v>46</v>
      </c>
      <c r="G387" s="11">
        <v>37</v>
      </c>
      <c r="H387" s="11">
        <v>70</v>
      </c>
      <c r="I387" s="12">
        <v>28</v>
      </c>
      <c r="J387" s="2">
        <f t="shared" si="15"/>
        <v>42</v>
      </c>
      <c r="K387" s="7">
        <f t="shared" si="16"/>
        <v>34.364369683047741</v>
      </c>
      <c r="L387" s="7">
        <f t="shared" si="17"/>
        <v>58.302850337160457</v>
      </c>
    </row>
    <row r="388" spans="5:12" x14ac:dyDescent="0.25">
      <c r="E388" s="16">
        <v>8</v>
      </c>
      <c r="F388" s="11">
        <v>62</v>
      </c>
      <c r="G388" s="11">
        <v>59</v>
      </c>
      <c r="H388" s="11">
        <v>45</v>
      </c>
      <c r="I388" s="12">
        <v>3</v>
      </c>
      <c r="J388" s="2">
        <f t="shared" si="15"/>
        <v>42</v>
      </c>
      <c r="K388" s="7">
        <f t="shared" si="16"/>
        <v>16.899511415050867</v>
      </c>
      <c r="L388" s="7">
        <f t="shared" si="17"/>
        <v>630.0345272031617</v>
      </c>
    </row>
    <row r="389" spans="5:12" x14ac:dyDescent="0.25">
      <c r="E389" s="16">
        <v>8</v>
      </c>
      <c r="F389" s="11">
        <v>25</v>
      </c>
      <c r="G389" s="11">
        <v>69</v>
      </c>
      <c r="H389" s="11">
        <v>33</v>
      </c>
      <c r="I389" s="12">
        <v>30</v>
      </c>
      <c r="J389" s="2">
        <f t="shared" si="15"/>
        <v>3</v>
      </c>
      <c r="K389" s="7">
        <f t="shared" si="16"/>
        <v>-6.7996614650120071</v>
      </c>
      <c r="L389" s="7">
        <f t="shared" si="17"/>
        <v>96.0333648288413</v>
      </c>
    </row>
    <row r="390" spans="5:12" x14ac:dyDescent="0.25">
      <c r="E390" s="16">
        <v>8</v>
      </c>
      <c r="F390" s="11">
        <v>77</v>
      </c>
      <c r="G390" s="11">
        <v>42</v>
      </c>
      <c r="H390" s="11">
        <v>52</v>
      </c>
      <c r="I390" s="12">
        <v>7</v>
      </c>
      <c r="J390" s="2">
        <f t="shared" si="15"/>
        <v>45</v>
      </c>
      <c r="K390" s="7">
        <f t="shared" si="16"/>
        <v>34.311677894080859</v>
      </c>
      <c r="L390" s="7">
        <f t="shared" si="17"/>
        <v>114.24022943987978</v>
      </c>
    </row>
    <row r="391" spans="5:12" x14ac:dyDescent="0.25">
      <c r="E391" s="16">
        <v>8</v>
      </c>
      <c r="F391" s="11">
        <v>45</v>
      </c>
      <c r="G391" s="11">
        <v>33</v>
      </c>
      <c r="H391" s="11">
        <v>24</v>
      </c>
      <c r="I391" s="12">
        <v>29</v>
      </c>
      <c r="J391" s="2">
        <f t="shared" ref="J391:J454" si="18">H391-I391</f>
        <v>-5</v>
      </c>
      <c r="K391" s="7">
        <f t="shared" ref="K391:K454" si="19">VLOOKUP(F391,$A$12:$C$135,3,FALSE)-VLOOKUP(G391,$A$12:$C$135,3,FALSE)+$B$3</f>
        <v>-27.658281559099862</v>
      </c>
      <c r="L391" s="7">
        <f t="shared" ref="L391:L454" si="20">(J391-K391)^2</f>
        <v>513.39772321144483</v>
      </c>
    </row>
    <row r="392" spans="5:12" x14ac:dyDescent="0.25">
      <c r="E392" s="16">
        <v>8</v>
      </c>
      <c r="F392" s="11">
        <v>93</v>
      </c>
      <c r="G392" s="11">
        <v>51</v>
      </c>
      <c r="H392" s="11">
        <v>24</v>
      </c>
      <c r="I392" s="12">
        <v>59</v>
      </c>
      <c r="J392" s="2">
        <f t="shared" si="18"/>
        <v>-35</v>
      </c>
      <c r="K392" s="7">
        <f t="shared" si="19"/>
        <v>-7.132052714799328</v>
      </c>
      <c r="L392" s="7">
        <f t="shared" si="20"/>
        <v>776.62248589072351</v>
      </c>
    </row>
    <row r="393" spans="5:12" x14ac:dyDescent="0.25">
      <c r="E393" s="16">
        <v>8</v>
      </c>
      <c r="F393" s="11">
        <v>98</v>
      </c>
      <c r="G393" s="11">
        <v>3</v>
      </c>
      <c r="H393" s="11">
        <v>13</v>
      </c>
      <c r="I393" s="12">
        <v>44</v>
      </c>
      <c r="J393" s="2">
        <f t="shared" si="18"/>
        <v>-31</v>
      </c>
      <c r="K393" s="7">
        <f t="shared" si="19"/>
        <v>-25.614911044989668</v>
      </c>
      <c r="L393" s="7">
        <f t="shared" si="20"/>
        <v>28.999183053374267</v>
      </c>
    </row>
    <row r="394" spans="5:12" x14ac:dyDescent="0.25">
      <c r="E394" s="16">
        <v>8</v>
      </c>
      <c r="F394" s="11">
        <v>101</v>
      </c>
      <c r="G394" s="11">
        <v>106</v>
      </c>
      <c r="H394" s="11">
        <v>24</v>
      </c>
      <c r="I394" s="12">
        <v>20</v>
      </c>
      <c r="J394" s="2">
        <f t="shared" si="18"/>
        <v>4</v>
      </c>
      <c r="K394" s="7">
        <f t="shared" si="19"/>
        <v>13.015013128715651</v>
      </c>
      <c r="L394" s="7">
        <f t="shared" si="20"/>
        <v>81.270461710915555</v>
      </c>
    </row>
    <row r="395" spans="5:12" x14ac:dyDescent="0.25">
      <c r="E395" s="16">
        <v>8</v>
      </c>
      <c r="F395" s="11">
        <v>55</v>
      </c>
      <c r="G395" s="11">
        <v>31</v>
      </c>
      <c r="H395" s="11">
        <v>20</v>
      </c>
      <c r="I395" s="12">
        <v>33</v>
      </c>
      <c r="J395" s="2">
        <f t="shared" si="18"/>
        <v>-13</v>
      </c>
      <c r="K395" s="7">
        <f t="shared" si="19"/>
        <v>-13.286525617995096</v>
      </c>
      <c r="L395" s="7">
        <f t="shared" si="20"/>
        <v>8.2096929767471752E-2</v>
      </c>
    </row>
    <row r="396" spans="5:12" x14ac:dyDescent="0.25">
      <c r="E396" s="16">
        <v>8</v>
      </c>
      <c r="F396" s="11">
        <v>40</v>
      </c>
      <c r="G396" s="11">
        <v>81</v>
      </c>
      <c r="H396" s="11">
        <v>14</v>
      </c>
      <c r="I396" s="12">
        <v>38</v>
      </c>
      <c r="J396" s="2">
        <f t="shared" si="18"/>
        <v>-24</v>
      </c>
      <c r="K396" s="7">
        <f t="shared" si="19"/>
        <v>-6.6803663622871161</v>
      </c>
      <c r="L396" s="7">
        <f t="shared" si="20"/>
        <v>299.96970934459557</v>
      </c>
    </row>
    <row r="397" spans="5:12" x14ac:dyDescent="0.25">
      <c r="E397" s="16">
        <v>8</v>
      </c>
      <c r="F397" s="11">
        <v>54</v>
      </c>
      <c r="G397" s="11">
        <v>18</v>
      </c>
      <c r="H397" s="11">
        <v>17</v>
      </c>
      <c r="I397" s="12">
        <v>35</v>
      </c>
      <c r="J397" s="2">
        <f t="shared" si="18"/>
        <v>-18</v>
      </c>
      <c r="K397" s="7">
        <f t="shared" si="19"/>
        <v>-15.72931462443303</v>
      </c>
      <c r="L397" s="7">
        <f t="shared" si="20"/>
        <v>5.1560120748137104</v>
      </c>
    </row>
    <row r="398" spans="5:12" x14ac:dyDescent="0.25">
      <c r="E398" s="16">
        <v>8</v>
      </c>
      <c r="F398" s="11">
        <v>99</v>
      </c>
      <c r="G398" s="11">
        <v>11</v>
      </c>
      <c r="H398" s="11">
        <v>56</v>
      </c>
      <c r="I398" s="12">
        <v>50</v>
      </c>
      <c r="J398" s="2">
        <f t="shared" si="18"/>
        <v>6</v>
      </c>
      <c r="K398" s="7">
        <f t="shared" si="19"/>
        <v>5.9016053583762451</v>
      </c>
      <c r="L398" s="7">
        <f t="shared" si="20"/>
        <v>9.6815055002671575E-3</v>
      </c>
    </row>
    <row r="399" spans="5:12" x14ac:dyDescent="0.25">
      <c r="E399" s="16">
        <v>8</v>
      </c>
      <c r="F399" s="11">
        <v>4</v>
      </c>
      <c r="G399" s="11">
        <v>118</v>
      </c>
      <c r="H399" s="11">
        <v>52</v>
      </c>
      <c r="I399" s="12">
        <v>17</v>
      </c>
      <c r="J399" s="2">
        <f t="shared" si="18"/>
        <v>35</v>
      </c>
      <c r="K399" s="7">
        <f t="shared" si="19"/>
        <v>5.7843983053819565</v>
      </c>
      <c r="L399" s="7">
        <f t="shared" si="20"/>
        <v>853.55138237856875</v>
      </c>
    </row>
    <row r="400" spans="5:12" x14ac:dyDescent="0.25">
      <c r="E400" s="16">
        <v>8</v>
      </c>
      <c r="F400" s="11">
        <v>32</v>
      </c>
      <c r="G400" s="11">
        <v>124</v>
      </c>
      <c r="H400" s="11">
        <v>42</v>
      </c>
      <c r="I400" s="12">
        <v>14</v>
      </c>
      <c r="J400" s="2">
        <f t="shared" si="18"/>
        <v>28</v>
      </c>
      <c r="K400" s="7">
        <f t="shared" si="19"/>
        <v>27.328733269979551</v>
      </c>
      <c r="L400" s="7">
        <f t="shared" si="20"/>
        <v>0.45059902283234593</v>
      </c>
    </row>
    <row r="401" spans="5:12" x14ac:dyDescent="0.25">
      <c r="E401" s="16">
        <v>8</v>
      </c>
      <c r="F401" s="11">
        <v>80</v>
      </c>
      <c r="G401" s="11">
        <v>111</v>
      </c>
      <c r="H401" s="11">
        <v>21</v>
      </c>
      <c r="I401" s="12">
        <v>7</v>
      </c>
      <c r="J401" s="2">
        <f t="shared" si="18"/>
        <v>14</v>
      </c>
      <c r="K401" s="7">
        <f t="shared" si="19"/>
        <v>15.403813258962316</v>
      </c>
      <c r="L401" s="7">
        <f t="shared" si="20"/>
        <v>1.9706916660383986</v>
      </c>
    </row>
    <row r="402" spans="5:12" x14ac:dyDescent="0.25">
      <c r="E402" s="16">
        <v>8</v>
      </c>
      <c r="F402" s="11">
        <v>66</v>
      </c>
      <c r="G402" s="11">
        <v>86</v>
      </c>
      <c r="H402" s="11">
        <v>38</v>
      </c>
      <c r="I402" s="12">
        <v>39</v>
      </c>
      <c r="J402" s="2">
        <f t="shared" si="18"/>
        <v>-1</v>
      </c>
      <c r="K402" s="7">
        <f t="shared" si="19"/>
        <v>-3.806154411317066</v>
      </c>
      <c r="L402" s="7">
        <f t="shared" si="20"/>
        <v>7.8745025801542292</v>
      </c>
    </row>
    <row r="403" spans="5:12" x14ac:dyDescent="0.25">
      <c r="E403" s="16">
        <v>9</v>
      </c>
      <c r="F403" s="11">
        <v>47</v>
      </c>
      <c r="G403" s="11">
        <v>7</v>
      </c>
      <c r="H403" s="11">
        <v>27</v>
      </c>
      <c r="I403" s="12">
        <v>50</v>
      </c>
      <c r="J403" s="2">
        <f t="shared" si="18"/>
        <v>-23</v>
      </c>
      <c r="K403" s="7">
        <f t="shared" si="19"/>
        <v>0.25258385508260606</v>
      </c>
      <c r="L403" s="7">
        <f t="shared" si="20"/>
        <v>540.68265593764818</v>
      </c>
    </row>
    <row r="404" spans="5:12" x14ac:dyDescent="0.25">
      <c r="E404" s="16">
        <v>9</v>
      </c>
      <c r="F404" s="11">
        <v>117</v>
      </c>
      <c r="G404" s="11">
        <v>21</v>
      </c>
      <c r="H404" s="11">
        <v>13</v>
      </c>
      <c r="I404" s="12">
        <v>42</v>
      </c>
      <c r="J404" s="2">
        <f t="shared" si="18"/>
        <v>-29</v>
      </c>
      <c r="K404" s="7">
        <f t="shared" si="19"/>
        <v>-24.951161665924658</v>
      </c>
      <c r="L404" s="7">
        <f t="shared" si="20"/>
        <v>16.393091855477987</v>
      </c>
    </row>
    <row r="405" spans="5:12" x14ac:dyDescent="0.25">
      <c r="E405" s="16">
        <v>9</v>
      </c>
      <c r="F405" s="11">
        <v>49</v>
      </c>
      <c r="G405" s="11">
        <v>20</v>
      </c>
      <c r="H405" s="11">
        <v>34</v>
      </c>
      <c r="I405" s="12">
        <v>31</v>
      </c>
      <c r="J405" s="2">
        <f t="shared" si="18"/>
        <v>3</v>
      </c>
      <c r="K405" s="7">
        <f t="shared" si="19"/>
        <v>-4.3687418013661263</v>
      </c>
      <c r="L405" s="7">
        <f t="shared" si="20"/>
        <v>54.298355735200502</v>
      </c>
    </row>
    <row r="406" spans="5:12" x14ac:dyDescent="0.25">
      <c r="E406" s="16">
        <v>9</v>
      </c>
      <c r="F406" s="11">
        <v>1</v>
      </c>
      <c r="G406" s="11">
        <v>66</v>
      </c>
      <c r="H406" s="11">
        <v>48</v>
      </c>
      <c r="I406" s="12">
        <v>31</v>
      </c>
      <c r="J406" s="2">
        <f t="shared" si="18"/>
        <v>17</v>
      </c>
      <c r="K406" s="7">
        <f t="shared" si="19"/>
        <v>-3.3209502806300568</v>
      </c>
      <c r="L406" s="7">
        <f t="shared" si="20"/>
        <v>412.94102030783881</v>
      </c>
    </row>
    <row r="407" spans="5:12" x14ac:dyDescent="0.25">
      <c r="E407" s="16">
        <v>9</v>
      </c>
      <c r="F407" s="11">
        <v>122</v>
      </c>
      <c r="G407" s="11">
        <v>72</v>
      </c>
      <c r="H407" s="11">
        <v>34</v>
      </c>
      <c r="I407" s="12">
        <v>48</v>
      </c>
      <c r="J407" s="2">
        <f t="shared" si="18"/>
        <v>-14</v>
      </c>
      <c r="K407" s="7">
        <f t="shared" si="19"/>
        <v>-16.369542851249165</v>
      </c>
      <c r="L407" s="7">
        <f t="shared" si="20"/>
        <v>5.6147333239060204</v>
      </c>
    </row>
    <row r="408" spans="5:12" x14ac:dyDescent="0.25">
      <c r="E408" s="16">
        <v>9</v>
      </c>
      <c r="F408" s="11">
        <v>38</v>
      </c>
      <c r="G408" s="11">
        <v>39</v>
      </c>
      <c r="H408" s="11">
        <v>17</v>
      </c>
      <c r="I408" s="12">
        <v>31</v>
      </c>
      <c r="J408" s="2">
        <f t="shared" si="18"/>
        <v>-14</v>
      </c>
      <c r="K408" s="7">
        <f t="shared" si="19"/>
        <v>-6.778763019727065</v>
      </c>
      <c r="L408" s="7">
        <f t="shared" si="20"/>
        <v>52.146263525261375</v>
      </c>
    </row>
    <row r="409" spans="5:12" x14ac:dyDescent="0.25">
      <c r="E409" s="16">
        <v>9</v>
      </c>
      <c r="F409" s="11">
        <v>42</v>
      </c>
      <c r="G409" s="11">
        <v>99</v>
      </c>
      <c r="H409" s="11">
        <v>17</v>
      </c>
      <c r="I409" s="12">
        <v>21</v>
      </c>
      <c r="J409" s="2">
        <f t="shared" si="18"/>
        <v>-4</v>
      </c>
      <c r="K409" s="7">
        <f t="shared" si="19"/>
        <v>-20.887983538698123</v>
      </c>
      <c r="L409" s="7">
        <f t="shared" si="20"/>
        <v>285.20398800333879</v>
      </c>
    </row>
    <row r="410" spans="5:12" x14ac:dyDescent="0.25">
      <c r="E410" s="16">
        <v>9</v>
      </c>
      <c r="F410" s="11">
        <v>63</v>
      </c>
      <c r="G410" s="11">
        <v>45</v>
      </c>
      <c r="H410" s="11">
        <v>33</v>
      </c>
      <c r="I410" s="12">
        <v>10</v>
      </c>
      <c r="J410" s="2">
        <f t="shared" si="18"/>
        <v>23</v>
      </c>
      <c r="K410" s="7">
        <f t="shared" si="19"/>
        <v>19.006982939272859</v>
      </c>
      <c r="L410" s="7">
        <f t="shared" si="20"/>
        <v>15.944185247258014</v>
      </c>
    </row>
    <row r="411" spans="5:12" x14ac:dyDescent="0.25">
      <c r="E411" s="16">
        <v>9</v>
      </c>
      <c r="F411" s="11">
        <v>8</v>
      </c>
      <c r="G411" s="11">
        <v>10</v>
      </c>
      <c r="H411" s="11">
        <v>22</v>
      </c>
      <c r="I411" s="12">
        <v>30</v>
      </c>
      <c r="J411" s="2">
        <f t="shared" si="18"/>
        <v>-8</v>
      </c>
      <c r="K411" s="7">
        <f t="shared" si="19"/>
        <v>-8.2181848769427717</v>
      </c>
      <c r="L411" s="7">
        <f t="shared" si="20"/>
        <v>4.7604640526532412E-2</v>
      </c>
    </row>
    <row r="412" spans="5:12" x14ac:dyDescent="0.25">
      <c r="E412" s="16">
        <v>9</v>
      </c>
      <c r="F412" s="11">
        <v>73</v>
      </c>
      <c r="G412" s="11">
        <v>40</v>
      </c>
      <c r="H412" s="11">
        <v>28</v>
      </c>
      <c r="I412" s="12">
        <v>17</v>
      </c>
      <c r="J412" s="2">
        <f t="shared" si="18"/>
        <v>11</v>
      </c>
      <c r="K412" s="7">
        <f t="shared" si="19"/>
        <v>13.552431430130653</v>
      </c>
      <c r="L412" s="7">
        <f t="shared" si="20"/>
        <v>6.5149062055188116</v>
      </c>
    </row>
    <row r="413" spans="5:12" x14ac:dyDescent="0.25">
      <c r="E413" s="16">
        <v>9</v>
      </c>
      <c r="F413" s="11">
        <v>82</v>
      </c>
      <c r="G413" s="11">
        <v>97</v>
      </c>
      <c r="H413" s="11">
        <v>47</v>
      </c>
      <c r="I413" s="12">
        <v>17</v>
      </c>
      <c r="J413" s="2">
        <f t="shared" si="18"/>
        <v>30</v>
      </c>
      <c r="K413" s="7">
        <f t="shared" si="19"/>
        <v>20.905530215714592</v>
      </c>
      <c r="L413" s="7">
        <f t="shared" si="20"/>
        <v>82.709380657280278</v>
      </c>
    </row>
    <row r="414" spans="5:12" x14ac:dyDescent="0.25">
      <c r="E414" s="16">
        <v>9</v>
      </c>
      <c r="F414" s="11">
        <v>89</v>
      </c>
      <c r="G414" s="11">
        <v>98</v>
      </c>
      <c r="H414" s="11">
        <v>38</v>
      </c>
      <c r="I414" s="12">
        <v>35</v>
      </c>
      <c r="J414" s="2">
        <f t="shared" si="18"/>
        <v>3</v>
      </c>
      <c r="K414" s="7">
        <f t="shared" si="19"/>
        <v>18.390016577970869</v>
      </c>
      <c r="L414" s="7">
        <f t="shared" si="20"/>
        <v>236.85261027021818</v>
      </c>
    </row>
    <row r="415" spans="5:12" x14ac:dyDescent="0.25">
      <c r="E415" s="16">
        <v>9</v>
      </c>
      <c r="F415" s="11">
        <v>6</v>
      </c>
      <c r="G415" s="11">
        <v>61</v>
      </c>
      <c r="H415" s="11">
        <v>27</v>
      </c>
      <c r="I415" s="12">
        <v>30</v>
      </c>
      <c r="J415" s="2">
        <f t="shared" si="18"/>
        <v>-3</v>
      </c>
      <c r="K415" s="7">
        <f t="shared" si="19"/>
        <v>-7.0594469680625727</v>
      </c>
      <c r="L415" s="7">
        <f t="shared" si="20"/>
        <v>16.479109686512412</v>
      </c>
    </row>
    <row r="416" spans="5:12" x14ac:dyDescent="0.25">
      <c r="E416" s="16">
        <v>9</v>
      </c>
      <c r="F416" s="11">
        <v>69</v>
      </c>
      <c r="G416" s="11">
        <v>70</v>
      </c>
      <c r="H416" s="11">
        <v>43</v>
      </c>
      <c r="I416" s="12">
        <v>35</v>
      </c>
      <c r="J416" s="2">
        <f t="shared" si="18"/>
        <v>8</v>
      </c>
      <c r="K416" s="7">
        <f t="shared" si="19"/>
        <v>9.191352209656273</v>
      </c>
      <c r="L416" s="7">
        <f t="shared" si="20"/>
        <v>1.4193200874528842</v>
      </c>
    </row>
    <row r="417" spans="5:12" x14ac:dyDescent="0.25">
      <c r="E417" s="16">
        <v>9</v>
      </c>
      <c r="F417" s="11">
        <v>13</v>
      </c>
      <c r="G417" s="11">
        <v>52</v>
      </c>
      <c r="H417" s="11">
        <v>20</v>
      </c>
      <c r="I417" s="12">
        <v>17</v>
      </c>
      <c r="J417" s="2">
        <f t="shared" si="18"/>
        <v>3</v>
      </c>
      <c r="K417" s="7">
        <f t="shared" si="19"/>
        <v>0.93829712271451715</v>
      </c>
      <c r="L417" s="7">
        <f t="shared" si="20"/>
        <v>4.2506187542072391</v>
      </c>
    </row>
    <row r="418" spans="5:12" x14ac:dyDescent="0.25">
      <c r="E418" s="16">
        <v>9</v>
      </c>
      <c r="F418" s="11">
        <v>84</v>
      </c>
      <c r="G418" s="11">
        <v>93</v>
      </c>
      <c r="H418" s="11">
        <v>44</v>
      </c>
      <c r="I418" s="12">
        <v>17</v>
      </c>
      <c r="J418" s="2">
        <f t="shared" si="18"/>
        <v>27</v>
      </c>
      <c r="K418" s="7">
        <f t="shared" si="19"/>
        <v>18.426425156107243</v>
      </c>
      <c r="L418" s="7">
        <f t="shared" si="20"/>
        <v>73.506185603830716</v>
      </c>
    </row>
    <row r="419" spans="5:12" x14ac:dyDescent="0.25">
      <c r="E419" s="16">
        <v>9</v>
      </c>
      <c r="F419" s="11">
        <v>113</v>
      </c>
      <c r="G419" s="11">
        <v>112</v>
      </c>
      <c r="H419" s="11">
        <v>17</v>
      </c>
      <c r="I419" s="12">
        <v>48</v>
      </c>
      <c r="J419" s="2">
        <f t="shared" si="18"/>
        <v>-31</v>
      </c>
      <c r="K419" s="7">
        <f t="shared" si="19"/>
        <v>-24.473328962493994</v>
      </c>
      <c r="L419" s="7">
        <f t="shared" si="20"/>
        <v>42.597434831819719</v>
      </c>
    </row>
    <row r="420" spans="5:12" x14ac:dyDescent="0.25">
      <c r="E420" s="16">
        <v>9</v>
      </c>
      <c r="F420" s="11">
        <v>5</v>
      </c>
      <c r="G420" s="11">
        <v>109</v>
      </c>
      <c r="H420" s="11">
        <v>43</v>
      </c>
      <c r="I420" s="12">
        <v>45</v>
      </c>
      <c r="J420" s="2">
        <f t="shared" si="18"/>
        <v>-2</v>
      </c>
      <c r="K420" s="7">
        <f t="shared" si="19"/>
        <v>3.2581483824633333</v>
      </c>
      <c r="L420" s="7">
        <f t="shared" si="20"/>
        <v>27.648124412001767</v>
      </c>
    </row>
    <row r="421" spans="5:12" x14ac:dyDescent="0.25">
      <c r="E421" s="16">
        <v>9</v>
      </c>
      <c r="F421" s="11">
        <v>79</v>
      </c>
      <c r="G421" s="11">
        <v>22</v>
      </c>
      <c r="H421" s="11">
        <v>70</v>
      </c>
      <c r="I421" s="12">
        <v>14</v>
      </c>
      <c r="J421" s="2">
        <f t="shared" si="18"/>
        <v>56</v>
      </c>
      <c r="K421" s="7">
        <f t="shared" si="19"/>
        <v>58.504102849015126</v>
      </c>
      <c r="L421" s="7">
        <f t="shared" si="20"/>
        <v>6.2705310784456723</v>
      </c>
    </row>
    <row r="422" spans="5:12" x14ac:dyDescent="0.25">
      <c r="E422" s="16">
        <v>9</v>
      </c>
      <c r="F422" s="11">
        <v>34</v>
      </c>
      <c r="G422" s="11">
        <v>16</v>
      </c>
      <c r="H422" s="11">
        <v>17</v>
      </c>
      <c r="I422" s="12">
        <v>41</v>
      </c>
      <c r="J422" s="2">
        <f t="shared" si="18"/>
        <v>-24</v>
      </c>
      <c r="K422" s="7">
        <f t="shared" si="19"/>
        <v>-6.8136216259360216</v>
      </c>
      <c r="L422" s="7">
        <f t="shared" si="20"/>
        <v>295.37160161649399</v>
      </c>
    </row>
    <row r="423" spans="5:12" x14ac:dyDescent="0.25">
      <c r="E423" s="16">
        <v>9</v>
      </c>
      <c r="F423" s="11">
        <v>92</v>
      </c>
      <c r="G423" s="11">
        <v>54</v>
      </c>
      <c r="H423" s="11">
        <v>44</v>
      </c>
      <c r="I423" s="12">
        <v>13</v>
      </c>
      <c r="J423" s="2">
        <f t="shared" si="18"/>
        <v>31</v>
      </c>
      <c r="K423" s="7">
        <f t="shared" si="19"/>
        <v>13.37656230063682</v>
      </c>
      <c r="L423" s="7">
        <f t="shared" si="20"/>
        <v>310.58555634333538</v>
      </c>
    </row>
    <row r="424" spans="5:12" x14ac:dyDescent="0.25">
      <c r="E424" s="16">
        <v>9</v>
      </c>
      <c r="F424" s="11">
        <v>78</v>
      </c>
      <c r="G424" s="11">
        <v>96</v>
      </c>
      <c r="H424" s="11">
        <v>36</v>
      </c>
      <c r="I424" s="12">
        <v>14</v>
      </c>
      <c r="J424" s="2">
        <f t="shared" si="18"/>
        <v>22</v>
      </c>
      <c r="K424" s="7">
        <f t="shared" si="19"/>
        <v>13.419857685245319</v>
      </c>
      <c r="L424" s="7">
        <f t="shared" si="20"/>
        <v>73.618842141443821</v>
      </c>
    </row>
    <row r="425" spans="5:12" x14ac:dyDescent="0.25">
      <c r="E425" s="16">
        <v>9</v>
      </c>
      <c r="F425" s="11">
        <v>33</v>
      </c>
      <c r="G425" s="11">
        <v>28</v>
      </c>
      <c r="H425" s="11">
        <v>17</v>
      </c>
      <c r="I425" s="12">
        <v>9</v>
      </c>
      <c r="J425" s="2">
        <f t="shared" si="18"/>
        <v>8</v>
      </c>
      <c r="K425" s="7">
        <f t="shared" si="19"/>
        <v>2.2864625999653621</v>
      </c>
      <c r="L425" s="7">
        <f t="shared" si="20"/>
        <v>32.644509621594572</v>
      </c>
    </row>
    <row r="426" spans="5:12" x14ac:dyDescent="0.25">
      <c r="E426" s="16">
        <v>9</v>
      </c>
      <c r="F426" s="11">
        <v>106</v>
      </c>
      <c r="G426" s="11">
        <v>108</v>
      </c>
      <c r="H426" s="11">
        <v>55</v>
      </c>
      <c r="I426" s="12">
        <v>45</v>
      </c>
      <c r="J426" s="2">
        <f t="shared" si="18"/>
        <v>10</v>
      </c>
      <c r="K426" s="7">
        <f t="shared" si="19"/>
        <v>0.70809475863407645</v>
      </c>
      <c r="L426" s="7">
        <f t="shared" si="20"/>
        <v>86.339503014523544</v>
      </c>
    </row>
    <row r="427" spans="5:12" x14ac:dyDescent="0.25">
      <c r="E427" s="16">
        <v>9</v>
      </c>
      <c r="F427" s="11">
        <v>56</v>
      </c>
      <c r="G427" s="11">
        <v>75</v>
      </c>
      <c r="H427" s="11">
        <v>23</v>
      </c>
      <c r="I427" s="12">
        <v>20</v>
      </c>
      <c r="J427" s="2">
        <f t="shared" si="18"/>
        <v>3</v>
      </c>
      <c r="K427" s="7">
        <f t="shared" si="19"/>
        <v>-6.3217720012453631</v>
      </c>
      <c r="L427" s="7">
        <f t="shared" si="20"/>
        <v>86.895433243201992</v>
      </c>
    </row>
    <row r="428" spans="5:12" x14ac:dyDescent="0.25">
      <c r="E428" s="16">
        <v>9</v>
      </c>
      <c r="F428" s="11">
        <v>14</v>
      </c>
      <c r="G428" s="11">
        <v>27</v>
      </c>
      <c r="H428" s="11">
        <v>24</v>
      </c>
      <c r="I428" s="12">
        <v>3</v>
      </c>
      <c r="J428" s="2">
        <f t="shared" si="18"/>
        <v>21</v>
      </c>
      <c r="K428" s="7">
        <f t="shared" si="19"/>
        <v>16.073516497497479</v>
      </c>
      <c r="L428" s="7">
        <f t="shared" si="20"/>
        <v>24.270239700429503</v>
      </c>
    </row>
    <row r="429" spans="5:12" x14ac:dyDescent="0.25">
      <c r="E429" s="16">
        <v>9</v>
      </c>
      <c r="F429" s="11">
        <v>123</v>
      </c>
      <c r="G429" s="11">
        <v>58</v>
      </c>
      <c r="H429" s="11">
        <v>13</v>
      </c>
      <c r="I429" s="12">
        <v>16</v>
      </c>
      <c r="J429" s="2">
        <f t="shared" si="18"/>
        <v>-3</v>
      </c>
      <c r="K429" s="7">
        <f t="shared" si="19"/>
        <v>11.534679269263137</v>
      </c>
      <c r="L429" s="7">
        <f t="shared" si="20"/>
        <v>211.25690146034759</v>
      </c>
    </row>
    <row r="430" spans="5:12" x14ac:dyDescent="0.25">
      <c r="E430" s="16">
        <v>9</v>
      </c>
      <c r="F430" s="11">
        <v>85</v>
      </c>
      <c r="G430" s="11">
        <v>44</v>
      </c>
      <c r="H430" s="11">
        <v>23</v>
      </c>
      <c r="I430" s="12">
        <v>35</v>
      </c>
      <c r="J430" s="2">
        <f t="shared" si="18"/>
        <v>-12</v>
      </c>
      <c r="K430" s="7">
        <f t="shared" si="19"/>
        <v>9.2387906137694955</v>
      </c>
      <c r="L430" s="7">
        <f t="shared" si="20"/>
        <v>451.08622673554322</v>
      </c>
    </row>
    <row r="431" spans="5:12" x14ac:dyDescent="0.25">
      <c r="E431" s="16">
        <v>9</v>
      </c>
      <c r="F431" s="11">
        <v>15</v>
      </c>
      <c r="G431" s="11">
        <v>104</v>
      </c>
      <c r="H431" s="11">
        <v>20</v>
      </c>
      <c r="I431" s="12">
        <v>25</v>
      </c>
      <c r="J431" s="2">
        <f t="shared" si="18"/>
        <v>-5</v>
      </c>
      <c r="K431" s="7">
        <f t="shared" si="19"/>
        <v>-12.098012769435954</v>
      </c>
      <c r="L431" s="7">
        <f t="shared" si="20"/>
        <v>50.381785275075856</v>
      </c>
    </row>
    <row r="432" spans="5:12" x14ac:dyDescent="0.25">
      <c r="E432" s="16">
        <v>9</v>
      </c>
      <c r="F432" s="11">
        <v>67</v>
      </c>
      <c r="G432" s="11">
        <v>32</v>
      </c>
      <c r="H432" s="11">
        <v>32</v>
      </c>
      <c r="I432" s="12">
        <v>49</v>
      </c>
      <c r="J432" s="2">
        <f t="shared" si="18"/>
        <v>-17</v>
      </c>
      <c r="K432" s="7">
        <f t="shared" si="19"/>
        <v>-23.311751581200284</v>
      </c>
      <c r="L432" s="7">
        <f t="shared" si="20"/>
        <v>39.838208022784279</v>
      </c>
    </row>
    <row r="433" spans="5:12" x14ac:dyDescent="0.25">
      <c r="E433" s="16">
        <v>9</v>
      </c>
      <c r="F433" s="11">
        <v>43</v>
      </c>
      <c r="G433" s="11">
        <v>103</v>
      </c>
      <c r="H433" s="11">
        <v>55</v>
      </c>
      <c r="I433" s="12">
        <v>24</v>
      </c>
      <c r="J433" s="2">
        <f t="shared" si="18"/>
        <v>31</v>
      </c>
      <c r="K433" s="7">
        <f t="shared" si="19"/>
        <v>17.915345838335369</v>
      </c>
      <c r="L433" s="7">
        <f t="shared" si="20"/>
        <v>171.20817453036753</v>
      </c>
    </row>
    <row r="434" spans="5:12" x14ac:dyDescent="0.25">
      <c r="E434" s="16">
        <v>9</v>
      </c>
      <c r="F434" s="11">
        <v>19</v>
      </c>
      <c r="G434" s="11">
        <v>2</v>
      </c>
      <c r="H434" s="11">
        <v>35</v>
      </c>
      <c r="I434" s="12">
        <v>14</v>
      </c>
      <c r="J434" s="2">
        <f t="shared" si="18"/>
        <v>21</v>
      </c>
      <c r="K434" s="7">
        <f t="shared" si="19"/>
        <v>12.163287059131562</v>
      </c>
      <c r="L434" s="7">
        <f t="shared" si="20"/>
        <v>78.087495599311708</v>
      </c>
    </row>
    <row r="435" spans="5:12" x14ac:dyDescent="0.25">
      <c r="E435" s="16">
        <v>9</v>
      </c>
      <c r="F435" s="11">
        <v>124</v>
      </c>
      <c r="G435" s="11">
        <v>12</v>
      </c>
      <c r="H435" s="11">
        <v>14</v>
      </c>
      <c r="I435" s="12">
        <v>45</v>
      </c>
      <c r="J435" s="2">
        <f t="shared" si="18"/>
        <v>-31</v>
      </c>
      <c r="K435" s="7">
        <f t="shared" si="19"/>
        <v>-14.655092806646167</v>
      </c>
      <c r="L435" s="7">
        <f t="shared" si="20"/>
        <v>267.15599115934987</v>
      </c>
    </row>
    <row r="436" spans="5:12" x14ac:dyDescent="0.25">
      <c r="E436" s="16">
        <v>9</v>
      </c>
      <c r="F436" s="11">
        <v>59</v>
      </c>
      <c r="G436" s="11">
        <v>71</v>
      </c>
      <c r="H436" s="11">
        <v>38</v>
      </c>
      <c r="I436" s="12">
        <v>21</v>
      </c>
      <c r="J436" s="2">
        <f t="shared" si="18"/>
        <v>17</v>
      </c>
      <c r="K436" s="7">
        <f t="shared" si="19"/>
        <v>7.4112732502051566</v>
      </c>
      <c r="L436" s="7">
        <f t="shared" si="20"/>
        <v>91.943680682231204</v>
      </c>
    </row>
    <row r="437" spans="5:12" x14ac:dyDescent="0.25">
      <c r="E437" s="16">
        <v>9</v>
      </c>
      <c r="F437" s="11">
        <v>26</v>
      </c>
      <c r="G437" s="11">
        <v>64</v>
      </c>
      <c r="H437" s="11">
        <v>28</v>
      </c>
      <c r="I437" s="12">
        <v>56</v>
      </c>
      <c r="J437" s="2">
        <f t="shared" si="18"/>
        <v>-28</v>
      </c>
      <c r="K437" s="7">
        <f t="shared" si="19"/>
        <v>-1.1807402803828912</v>
      </c>
      <c r="L437" s="7">
        <f t="shared" si="20"/>
        <v>719.27269190827667</v>
      </c>
    </row>
    <row r="438" spans="5:12" x14ac:dyDescent="0.25">
      <c r="E438" s="16">
        <v>9</v>
      </c>
      <c r="F438" s="11">
        <v>4</v>
      </c>
      <c r="G438" s="11">
        <v>91</v>
      </c>
      <c r="H438" s="11">
        <v>39</v>
      </c>
      <c r="I438" s="12">
        <v>36</v>
      </c>
      <c r="J438" s="2">
        <f t="shared" si="18"/>
        <v>3</v>
      </c>
      <c r="K438" s="7">
        <f t="shared" si="19"/>
        <v>-3.5818648590509374</v>
      </c>
      <c r="L438" s="7">
        <f t="shared" si="20"/>
        <v>43.320945022809617</v>
      </c>
    </row>
    <row r="439" spans="5:12" x14ac:dyDescent="0.25">
      <c r="E439" s="16">
        <v>9</v>
      </c>
      <c r="F439" s="11">
        <v>60</v>
      </c>
      <c r="G439" s="11">
        <v>83</v>
      </c>
      <c r="H439" s="11">
        <v>44</v>
      </c>
      <c r="I439" s="12">
        <v>28</v>
      </c>
      <c r="J439" s="2">
        <f t="shared" si="18"/>
        <v>16</v>
      </c>
      <c r="K439" s="7">
        <f t="shared" si="19"/>
        <v>0.33041120605786123</v>
      </c>
      <c r="L439" s="7">
        <f t="shared" si="20"/>
        <v>245.53601297123708</v>
      </c>
    </row>
    <row r="440" spans="5:12" x14ac:dyDescent="0.25">
      <c r="E440" s="16">
        <v>9</v>
      </c>
      <c r="F440" s="11">
        <v>31</v>
      </c>
      <c r="G440" s="11">
        <v>25</v>
      </c>
      <c r="H440" s="11">
        <v>48</v>
      </c>
      <c r="I440" s="12">
        <v>7</v>
      </c>
      <c r="J440" s="2">
        <f t="shared" si="18"/>
        <v>41</v>
      </c>
      <c r="K440" s="7">
        <f t="shared" si="19"/>
        <v>29.433354407387085</v>
      </c>
      <c r="L440" s="7">
        <f t="shared" si="20"/>
        <v>133.78729026511175</v>
      </c>
    </row>
    <row r="441" spans="5:12" x14ac:dyDescent="0.25">
      <c r="E441" s="16">
        <v>9</v>
      </c>
      <c r="F441" s="11">
        <v>87</v>
      </c>
      <c r="G441" s="11">
        <v>102</v>
      </c>
      <c r="H441" s="11">
        <v>31</v>
      </c>
      <c r="I441" s="12">
        <v>20</v>
      </c>
      <c r="J441" s="2">
        <f t="shared" si="18"/>
        <v>11</v>
      </c>
      <c r="K441" s="7">
        <f t="shared" si="19"/>
        <v>24.936748313517214</v>
      </c>
      <c r="L441" s="7">
        <f t="shared" si="20"/>
        <v>194.23295355432489</v>
      </c>
    </row>
    <row r="442" spans="5:12" x14ac:dyDescent="0.25">
      <c r="E442" s="16">
        <v>9</v>
      </c>
      <c r="F442" s="11">
        <v>36</v>
      </c>
      <c r="G442" s="11">
        <v>101</v>
      </c>
      <c r="H442" s="11">
        <v>45</v>
      </c>
      <c r="I442" s="12">
        <v>35</v>
      </c>
      <c r="J442" s="2">
        <f t="shared" si="18"/>
        <v>10</v>
      </c>
      <c r="K442" s="7">
        <f t="shared" si="19"/>
        <v>5.2331798763195687</v>
      </c>
      <c r="L442" s="7">
        <f t="shared" si="20"/>
        <v>22.722574091524724</v>
      </c>
    </row>
    <row r="443" spans="5:12" x14ac:dyDescent="0.25">
      <c r="E443" s="16">
        <v>9</v>
      </c>
      <c r="F443" s="11">
        <v>29</v>
      </c>
      <c r="G443" s="11">
        <v>105</v>
      </c>
      <c r="H443" s="11">
        <v>34</v>
      </c>
      <c r="I443" s="12">
        <v>27</v>
      </c>
      <c r="J443" s="2">
        <f t="shared" si="18"/>
        <v>7</v>
      </c>
      <c r="K443" s="7">
        <f t="shared" si="19"/>
        <v>-1.5982335606756228</v>
      </c>
      <c r="L443" s="7">
        <f t="shared" si="20"/>
        <v>73.92962036392862</v>
      </c>
    </row>
    <row r="444" spans="5:12" x14ac:dyDescent="0.25">
      <c r="E444" s="16">
        <v>9</v>
      </c>
      <c r="F444" s="11">
        <v>81</v>
      </c>
      <c r="G444" s="11">
        <v>76</v>
      </c>
      <c r="H444" s="11">
        <v>23</v>
      </c>
      <c r="I444" s="12">
        <v>35</v>
      </c>
      <c r="J444" s="2">
        <f t="shared" si="18"/>
        <v>-12</v>
      </c>
      <c r="K444" s="7">
        <f t="shared" si="19"/>
        <v>-0.79798850359463724</v>
      </c>
      <c r="L444" s="7">
        <f t="shared" si="20"/>
        <v>125.48506156559789</v>
      </c>
    </row>
    <row r="445" spans="5:12" x14ac:dyDescent="0.25">
      <c r="E445" s="16">
        <v>9</v>
      </c>
      <c r="F445" s="11">
        <v>30</v>
      </c>
      <c r="G445" s="11">
        <v>121</v>
      </c>
      <c r="H445" s="11">
        <v>6</v>
      </c>
      <c r="I445" s="12">
        <v>14</v>
      </c>
      <c r="J445" s="2">
        <f t="shared" si="18"/>
        <v>-8</v>
      </c>
      <c r="K445" s="7">
        <f t="shared" si="19"/>
        <v>-5.2863503682423376</v>
      </c>
      <c r="L445" s="7">
        <f t="shared" si="20"/>
        <v>7.3638943239384966</v>
      </c>
    </row>
    <row r="446" spans="5:12" x14ac:dyDescent="0.25">
      <c r="E446" s="16">
        <v>9</v>
      </c>
      <c r="F446" s="11">
        <v>94</v>
      </c>
      <c r="G446" s="11">
        <v>119</v>
      </c>
      <c r="H446" s="11">
        <v>24</v>
      </c>
      <c r="I446" s="12">
        <v>17</v>
      </c>
      <c r="J446" s="2">
        <f t="shared" si="18"/>
        <v>7</v>
      </c>
      <c r="K446" s="7">
        <f t="shared" si="19"/>
        <v>30.564410496740834</v>
      </c>
      <c r="L446" s="7">
        <f t="shared" si="20"/>
        <v>555.28144205890965</v>
      </c>
    </row>
    <row r="447" spans="5:12" x14ac:dyDescent="0.25">
      <c r="E447" s="16">
        <v>9</v>
      </c>
      <c r="F447" s="11">
        <v>9</v>
      </c>
      <c r="G447" s="11">
        <v>100</v>
      </c>
      <c r="H447" s="11">
        <v>21</v>
      </c>
      <c r="I447" s="12">
        <v>63</v>
      </c>
      <c r="J447" s="2">
        <f t="shared" si="18"/>
        <v>-42</v>
      </c>
      <c r="K447" s="7">
        <f t="shared" si="19"/>
        <v>-30.258074534895087</v>
      </c>
      <c r="L447" s="7">
        <f t="shared" si="20"/>
        <v>137.87281362807923</v>
      </c>
    </row>
    <row r="448" spans="5:12" x14ac:dyDescent="0.25">
      <c r="E448" s="16">
        <v>9</v>
      </c>
      <c r="F448" s="11">
        <v>41</v>
      </c>
      <c r="G448" s="11">
        <v>11</v>
      </c>
      <c r="H448" s="11">
        <v>35</v>
      </c>
      <c r="I448" s="12">
        <v>21</v>
      </c>
      <c r="J448" s="2">
        <f t="shared" si="18"/>
        <v>14</v>
      </c>
      <c r="K448" s="7">
        <f t="shared" si="19"/>
        <v>-2.2662779258523891E-2</v>
      </c>
      <c r="L448" s="7">
        <f t="shared" si="20"/>
        <v>196.6350714208024</v>
      </c>
    </row>
    <row r="449" spans="5:12" x14ac:dyDescent="0.25">
      <c r="E449" s="16">
        <v>9</v>
      </c>
      <c r="F449" s="11">
        <v>48</v>
      </c>
      <c r="G449" s="11">
        <v>88</v>
      </c>
      <c r="H449" s="11">
        <v>38</v>
      </c>
      <c r="I449" s="12">
        <v>24</v>
      </c>
      <c r="J449" s="2">
        <f t="shared" si="18"/>
        <v>14</v>
      </c>
      <c r="K449" s="7">
        <f t="shared" si="19"/>
        <v>23.542166959180136</v>
      </c>
      <c r="L449" s="7">
        <f t="shared" si="20"/>
        <v>91.052950276869083</v>
      </c>
    </row>
    <row r="450" spans="5:12" x14ac:dyDescent="0.25">
      <c r="E450" s="16">
        <v>9</v>
      </c>
      <c r="F450" s="11">
        <v>114</v>
      </c>
      <c r="G450" s="11">
        <v>53</v>
      </c>
      <c r="H450" s="11">
        <v>49</v>
      </c>
      <c r="I450" s="12">
        <v>7</v>
      </c>
      <c r="J450" s="2">
        <f t="shared" si="18"/>
        <v>42</v>
      </c>
      <c r="K450" s="7">
        <f t="shared" si="19"/>
        <v>47.945177121138684</v>
      </c>
      <c r="L450" s="7">
        <f t="shared" si="20"/>
        <v>35.345131001710854</v>
      </c>
    </row>
    <row r="451" spans="5:12" x14ac:dyDescent="0.25">
      <c r="E451" s="16">
        <v>9</v>
      </c>
      <c r="F451" s="11">
        <v>23</v>
      </c>
      <c r="G451" s="11">
        <v>35</v>
      </c>
      <c r="H451" s="11">
        <v>42</v>
      </c>
      <c r="I451" s="12">
        <v>27</v>
      </c>
      <c r="J451" s="2">
        <f t="shared" si="18"/>
        <v>15</v>
      </c>
      <c r="K451" s="7">
        <f t="shared" si="19"/>
        <v>12.30595509144699</v>
      </c>
      <c r="L451" s="7">
        <f t="shared" si="20"/>
        <v>7.2578779693003987</v>
      </c>
    </row>
    <row r="452" spans="5:12" x14ac:dyDescent="0.25">
      <c r="E452" s="16">
        <v>9</v>
      </c>
      <c r="F452" s="11">
        <v>90</v>
      </c>
      <c r="G452" s="11">
        <v>95</v>
      </c>
      <c r="H452" s="11">
        <v>36</v>
      </c>
      <c r="I452" s="12">
        <v>37</v>
      </c>
      <c r="J452" s="2">
        <f t="shared" si="18"/>
        <v>-1</v>
      </c>
      <c r="K452" s="7">
        <f t="shared" si="19"/>
        <v>-7.8507430981844655</v>
      </c>
      <c r="L452" s="7">
        <f t="shared" si="20"/>
        <v>46.932680997322088</v>
      </c>
    </row>
    <row r="453" spans="5:12" x14ac:dyDescent="0.25">
      <c r="E453" s="16">
        <v>9</v>
      </c>
      <c r="F453" s="11">
        <v>65</v>
      </c>
      <c r="G453" s="11">
        <v>57</v>
      </c>
      <c r="H453" s="11">
        <v>23</v>
      </c>
      <c r="I453" s="12">
        <v>9</v>
      </c>
      <c r="J453" s="2">
        <f t="shared" si="18"/>
        <v>14</v>
      </c>
      <c r="K453" s="7">
        <f t="shared" si="19"/>
        <v>0.24928961432067442</v>
      </c>
      <c r="L453" s="7">
        <f t="shared" si="20"/>
        <v>189.08203611082928</v>
      </c>
    </row>
    <row r="454" spans="5:12" x14ac:dyDescent="0.25">
      <c r="E454" s="16">
        <v>9</v>
      </c>
      <c r="F454" s="11">
        <v>77</v>
      </c>
      <c r="G454" s="11">
        <v>74</v>
      </c>
      <c r="H454" s="11">
        <v>13</v>
      </c>
      <c r="I454" s="12">
        <v>30</v>
      </c>
      <c r="J454" s="2">
        <f t="shared" si="18"/>
        <v>-17</v>
      </c>
      <c r="K454" s="7">
        <f t="shared" si="19"/>
        <v>5.786728830804635</v>
      </c>
      <c r="L454" s="7">
        <f t="shared" si="20"/>
        <v>519.23501080862309</v>
      </c>
    </row>
    <row r="455" spans="5:12" x14ac:dyDescent="0.25">
      <c r="E455" s="16">
        <v>9</v>
      </c>
      <c r="F455" s="11">
        <v>68</v>
      </c>
      <c r="G455" s="11">
        <v>46</v>
      </c>
      <c r="H455" s="11">
        <v>14</v>
      </c>
      <c r="I455" s="12">
        <v>28</v>
      </c>
      <c r="J455" s="2">
        <f t="shared" ref="J455:J518" si="21">H455-I455</f>
        <v>-14</v>
      </c>
      <c r="K455" s="7">
        <f t="shared" ref="K455:K518" si="22">VLOOKUP(F455,$A$12:$C$135,3,FALSE)-VLOOKUP(G455,$A$12:$C$135,3,FALSE)+$B$3</f>
        <v>-29.997058517194191</v>
      </c>
      <c r="L455" s="7">
        <f t="shared" ref="L455:L518" si="23">(J455-K455)^2</f>
        <v>255.9058812025352</v>
      </c>
    </row>
    <row r="456" spans="5:12" x14ac:dyDescent="0.25">
      <c r="E456" s="16">
        <v>9</v>
      </c>
      <c r="F456" s="11">
        <v>86</v>
      </c>
      <c r="G456" s="11">
        <v>110</v>
      </c>
      <c r="H456" s="11">
        <v>24</v>
      </c>
      <c r="I456" s="12">
        <v>13</v>
      </c>
      <c r="J456" s="2">
        <f t="shared" si="21"/>
        <v>11</v>
      </c>
      <c r="K456" s="7">
        <f t="shared" si="22"/>
        <v>25.482352007677036</v>
      </c>
      <c r="L456" s="7">
        <f t="shared" si="23"/>
        <v>209.73851967426708</v>
      </c>
    </row>
    <row r="457" spans="5:12" x14ac:dyDescent="0.25">
      <c r="E457" s="16">
        <v>9</v>
      </c>
      <c r="F457" s="11">
        <v>51</v>
      </c>
      <c r="G457" s="11">
        <v>18</v>
      </c>
      <c r="H457" s="11">
        <v>17</v>
      </c>
      <c r="I457" s="12">
        <v>54</v>
      </c>
      <c r="J457" s="2">
        <f t="shared" si="21"/>
        <v>-37</v>
      </c>
      <c r="K457" s="7">
        <f t="shared" si="22"/>
        <v>-13.291851613209374</v>
      </c>
      <c r="L457" s="7">
        <f t="shared" si="23"/>
        <v>562.076299930083</v>
      </c>
    </row>
    <row r="458" spans="5:12" x14ac:dyDescent="0.25">
      <c r="E458" s="16">
        <v>9</v>
      </c>
      <c r="F458" s="11">
        <v>3</v>
      </c>
      <c r="G458" s="11">
        <v>62</v>
      </c>
      <c r="H458" s="11">
        <v>38</v>
      </c>
      <c r="I458" s="12">
        <v>7</v>
      </c>
      <c r="J458" s="2">
        <f t="shared" si="21"/>
        <v>31</v>
      </c>
      <c r="K458" s="7">
        <f t="shared" si="22"/>
        <v>27.875388316847122</v>
      </c>
      <c r="L458" s="7">
        <f t="shared" si="23"/>
        <v>9.7631981704954622</v>
      </c>
    </row>
    <row r="459" spans="5:12" x14ac:dyDescent="0.25">
      <c r="E459" s="16">
        <v>9</v>
      </c>
      <c r="F459" s="11">
        <v>111</v>
      </c>
      <c r="G459" s="11">
        <v>17</v>
      </c>
      <c r="H459" s="11">
        <v>49</v>
      </c>
      <c r="I459" s="12">
        <v>27</v>
      </c>
      <c r="J459" s="2">
        <f t="shared" si="21"/>
        <v>22</v>
      </c>
      <c r="K459" s="7">
        <f t="shared" si="22"/>
        <v>11.332247762213939</v>
      </c>
      <c r="L459" s="7">
        <f t="shared" si="23"/>
        <v>113.80093780678952</v>
      </c>
    </row>
    <row r="460" spans="5:12" x14ac:dyDescent="0.25">
      <c r="E460" s="16">
        <v>9</v>
      </c>
      <c r="F460" s="11">
        <v>118</v>
      </c>
      <c r="G460" s="11">
        <v>80</v>
      </c>
      <c r="H460" s="11">
        <v>20</v>
      </c>
      <c r="I460" s="12">
        <v>17</v>
      </c>
      <c r="J460" s="2">
        <f t="shared" si="21"/>
        <v>3</v>
      </c>
      <c r="K460" s="7">
        <f t="shared" si="22"/>
        <v>-7.3142189388872785</v>
      </c>
      <c r="L460" s="7">
        <f t="shared" si="23"/>
        <v>106.38311231930103</v>
      </c>
    </row>
    <row r="461" spans="5:12" x14ac:dyDescent="0.25">
      <c r="E461" s="16">
        <v>10</v>
      </c>
      <c r="F461" s="11">
        <v>75</v>
      </c>
      <c r="G461" s="11">
        <v>27</v>
      </c>
      <c r="H461" s="11">
        <v>45</v>
      </c>
      <c r="I461" s="12">
        <v>14</v>
      </c>
      <c r="J461" s="2">
        <f t="shared" si="21"/>
        <v>31</v>
      </c>
      <c r="K461" s="7">
        <f t="shared" si="22"/>
        <v>11.83586138206374</v>
      </c>
      <c r="L461" s="7">
        <f t="shared" si="23"/>
        <v>367.26420896747589</v>
      </c>
    </row>
    <row r="462" spans="5:12" x14ac:dyDescent="0.25">
      <c r="E462" s="16">
        <v>10</v>
      </c>
      <c r="F462" s="11">
        <v>55</v>
      </c>
      <c r="G462" s="11">
        <v>116</v>
      </c>
      <c r="H462" s="11">
        <v>30</v>
      </c>
      <c r="I462" s="12">
        <v>12</v>
      </c>
      <c r="J462" s="2">
        <f t="shared" si="21"/>
        <v>18</v>
      </c>
      <c r="K462" s="7">
        <f t="shared" si="22"/>
        <v>4.104497814138953</v>
      </c>
      <c r="L462" s="7">
        <f t="shared" si="23"/>
        <v>193.08498099726916</v>
      </c>
    </row>
    <row r="463" spans="5:12" x14ac:dyDescent="0.25">
      <c r="E463" s="16">
        <v>10</v>
      </c>
      <c r="F463" s="11">
        <v>121</v>
      </c>
      <c r="G463" s="11">
        <v>59</v>
      </c>
      <c r="H463" s="11">
        <v>29</v>
      </c>
      <c r="I463" s="12">
        <v>34</v>
      </c>
      <c r="J463" s="2">
        <f t="shared" si="21"/>
        <v>-5</v>
      </c>
      <c r="K463" s="7">
        <f t="shared" si="22"/>
        <v>5.8248658691489803</v>
      </c>
      <c r="L463" s="7">
        <f t="shared" si="23"/>
        <v>117.17772108506649</v>
      </c>
    </row>
    <row r="464" spans="5:12" x14ac:dyDescent="0.25">
      <c r="E464" s="16">
        <v>10</v>
      </c>
      <c r="F464" s="11">
        <v>17</v>
      </c>
      <c r="G464" s="11">
        <v>118</v>
      </c>
      <c r="H464" s="11">
        <v>13</v>
      </c>
      <c r="I464" s="12">
        <v>21</v>
      </c>
      <c r="J464" s="2">
        <f t="shared" si="21"/>
        <v>-8</v>
      </c>
      <c r="K464" s="7">
        <f t="shared" si="22"/>
        <v>-4.8182280384599201</v>
      </c>
      <c r="L464" s="7">
        <f t="shared" si="23"/>
        <v>10.123672815242609</v>
      </c>
    </row>
    <row r="465" spans="5:12" x14ac:dyDescent="0.25">
      <c r="E465" s="16">
        <v>10</v>
      </c>
      <c r="F465" s="11">
        <v>60</v>
      </c>
      <c r="G465" s="11">
        <v>57</v>
      </c>
      <c r="H465" s="11">
        <v>13</v>
      </c>
      <c r="I465" s="12">
        <v>35</v>
      </c>
      <c r="J465" s="2">
        <f t="shared" si="21"/>
        <v>-22</v>
      </c>
      <c r="K465" s="7">
        <f t="shared" si="22"/>
        <v>-15.44548490383626</v>
      </c>
      <c r="L465" s="7">
        <f t="shared" si="23"/>
        <v>42.961668145838367</v>
      </c>
    </row>
    <row r="466" spans="5:12" x14ac:dyDescent="0.25">
      <c r="E466" s="16">
        <v>10</v>
      </c>
      <c r="F466" s="11">
        <v>26</v>
      </c>
      <c r="G466" s="11">
        <v>36</v>
      </c>
      <c r="H466" s="11">
        <v>48</v>
      </c>
      <c r="I466" s="12">
        <v>28</v>
      </c>
      <c r="J466" s="2">
        <f t="shared" si="21"/>
        <v>20</v>
      </c>
      <c r="K466" s="7">
        <f t="shared" si="22"/>
        <v>5.7690113466613591</v>
      </c>
      <c r="L466" s="7">
        <f t="shared" si="23"/>
        <v>202.52103805145316</v>
      </c>
    </row>
    <row r="467" spans="5:12" x14ac:dyDescent="0.25">
      <c r="E467" s="16">
        <v>10</v>
      </c>
      <c r="F467" s="11">
        <v>62</v>
      </c>
      <c r="G467" s="11">
        <v>100</v>
      </c>
      <c r="H467" s="11">
        <v>13</v>
      </c>
      <c r="I467" s="12">
        <v>38</v>
      </c>
      <c r="J467" s="2">
        <f t="shared" si="21"/>
        <v>-25</v>
      </c>
      <c r="K467" s="7">
        <f t="shared" si="22"/>
        <v>-16.534907627499578</v>
      </c>
      <c r="L467" s="7">
        <f t="shared" si="23"/>
        <v>71.657788874964822</v>
      </c>
    </row>
    <row r="468" spans="5:12" x14ac:dyDescent="0.25">
      <c r="E468" s="16">
        <v>10</v>
      </c>
      <c r="F468" s="11">
        <v>28</v>
      </c>
      <c r="G468" s="11">
        <v>63</v>
      </c>
      <c r="H468" s="11">
        <v>14</v>
      </c>
      <c r="I468" s="12">
        <v>7</v>
      </c>
      <c r="J468" s="2">
        <f t="shared" si="21"/>
        <v>7</v>
      </c>
      <c r="K468" s="7">
        <f t="shared" si="22"/>
        <v>20.968450063690696</v>
      </c>
      <c r="L468" s="7">
        <f t="shared" si="23"/>
        <v>195.1175971818206</v>
      </c>
    </row>
    <row r="469" spans="5:12" x14ac:dyDescent="0.25">
      <c r="E469" s="16">
        <v>10</v>
      </c>
      <c r="F469" s="11">
        <v>45</v>
      </c>
      <c r="G469" s="11">
        <v>114</v>
      </c>
      <c r="H469" s="11">
        <v>0</v>
      </c>
      <c r="I469" s="12">
        <v>40</v>
      </c>
      <c r="J469" s="2">
        <f t="shared" si="21"/>
        <v>-40</v>
      </c>
      <c r="K469" s="7">
        <f t="shared" si="22"/>
        <v>-15.467884037932933</v>
      </c>
      <c r="L469" s="7">
        <f t="shared" si="23"/>
        <v>601.82471357630573</v>
      </c>
    </row>
    <row r="470" spans="5:12" x14ac:dyDescent="0.25">
      <c r="E470" s="16">
        <v>10</v>
      </c>
      <c r="F470" s="11">
        <v>49</v>
      </c>
      <c r="G470" s="11">
        <v>97</v>
      </c>
      <c r="H470" s="11">
        <v>45</v>
      </c>
      <c r="I470" s="12">
        <v>17</v>
      </c>
      <c r="J470" s="2">
        <f t="shared" si="21"/>
        <v>28</v>
      </c>
      <c r="K470" s="7">
        <f t="shared" si="22"/>
        <v>15.098581403675666</v>
      </c>
      <c r="L470" s="7">
        <f t="shared" si="23"/>
        <v>166.44660179758333</v>
      </c>
    </row>
    <row r="471" spans="5:12" x14ac:dyDescent="0.25">
      <c r="E471" s="16">
        <v>10</v>
      </c>
      <c r="F471" s="11">
        <v>8</v>
      </c>
      <c r="G471" s="11">
        <v>1</v>
      </c>
      <c r="H471" s="11">
        <v>41</v>
      </c>
      <c r="I471" s="12">
        <v>21</v>
      </c>
      <c r="J471" s="2">
        <f t="shared" si="21"/>
        <v>20</v>
      </c>
      <c r="K471" s="7">
        <f t="shared" si="22"/>
        <v>-5.3632399007550609</v>
      </c>
      <c r="L471" s="7">
        <f t="shared" si="23"/>
        <v>643.29393826325361</v>
      </c>
    </row>
    <row r="472" spans="5:12" x14ac:dyDescent="0.25">
      <c r="E472" s="16">
        <v>10</v>
      </c>
      <c r="F472" s="11">
        <v>98</v>
      </c>
      <c r="G472" s="11">
        <v>105</v>
      </c>
      <c r="H472" s="11">
        <v>55</v>
      </c>
      <c r="I472" s="12">
        <v>48</v>
      </c>
      <c r="J472" s="2">
        <f t="shared" si="21"/>
        <v>7</v>
      </c>
      <c r="K472" s="7">
        <f t="shared" si="22"/>
        <v>12.130997315370166</v>
      </c>
      <c r="L472" s="7">
        <f t="shared" si="23"/>
        <v>26.327133450335854</v>
      </c>
    </row>
    <row r="473" spans="5:12" x14ac:dyDescent="0.25">
      <c r="E473" s="16">
        <v>10</v>
      </c>
      <c r="F473" s="11">
        <v>15</v>
      </c>
      <c r="G473" s="11">
        <v>56</v>
      </c>
      <c r="H473" s="11">
        <v>27</v>
      </c>
      <c r="I473" s="12">
        <v>24</v>
      </c>
      <c r="J473" s="2">
        <f t="shared" si="21"/>
        <v>3</v>
      </c>
      <c r="K473" s="7">
        <f t="shared" si="22"/>
        <v>10.291139006312875</v>
      </c>
      <c r="L473" s="7">
        <f t="shared" si="23"/>
        <v>53.160708009377096</v>
      </c>
    </row>
    <row r="474" spans="5:12" x14ac:dyDescent="0.25">
      <c r="E474" s="16">
        <v>10</v>
      </c>
      <c r="F474" s="11">
        <v>41</v>
      </c>
      <c r="G474" s="11">
        <v>77</v>
      </c>
      <c r="H474" s="11">
        <v>20</v>
      </c>
      <c r="I474" s="12">
        <v>35</v>
      </c>
      <c r="J474" s="2">
        <f t="shared" si="21"/>
        <v>-15</v>
      </c>
      <c r="K474" s="7">
        <f t="shared" si="22"/>
        <v>-8.3952519601457141</v>
      </c>
      <c r="L474" s="7">
        <f t="shared" si="23"/>
        <v>43.622696669959033</v>
      </c>
    </row>
    <row r="475" spans="5:12" x14ac:dyDescent="0.25">
      <c r="E475" s="16">
        <v>10</v>
      </c>
      <c r="F475" s="11">
        <v>20</v>
      </c>
      <c r="G475" s="11">
        <v>95</v>
      </c>
      <c r="H475" s="11">
        <v>35</v>
      </c>
      <c r="I475" s="12">
        <v>24</v>
      </c>
      <c r="J475" s="2">
        <f t="shared" si="21"/>
        <v>11</v>
      </c>
      <c r="K475" s="7">
        <f t="shared" si="22"/>
        <v>8.5650792696707896</v>
      </c>
      <c r="L475" s="7">
        <f t="shared" si="23"/>
        <v>5.9288389629869354</v>
      </c>
    </row>
    <row r="476" spans="5:12" x14ac:dyDescent="0.25">
      <c r="E476" s="16">
        <v>10</v>
      </c>
      <c r="F476" s="11">
        <v>6</v>
      </c>
      <c r="G476" s="11">
        <v>107</v>
      </c>
      <c r="H476" s="11">
        <v>19</v>
      </c>
      <c r="I476" s="12">
        <v>15</v>
      </c>
      <c r="J476" s="2">
        <f t="shared" si="21"/>
        <v>4</v>
      </c>
      <c r="K476" s="7">
        <f t="shared" si="22"/>
        <v>-0.10878569045873032</v>
      </c>
      <c r="L476" s="7">
        <f t="shared" si="23"/>
        <v>16.882119850118425</v>
      </c>
    </row>
    <row r="477" spans="5:12" x14ac:dyDescent="0.25">
      <c r="E477" s="16">
        <v>10</v>
      </c>
      <c r="F477" s="11">
        <v>52</v>
      </c>
      <c r="G477" s="11">
        <v>34</v>
      </c>
      <c r="H477" s="11">
        <v>13</v>
      </c>
      <c r="I477" s="12">
        <v>33</v>
      </c>
      <c r="J477" s="2">
        <f t="shared" si="21"/>
        <v>-20</v>
      </c>
      <c r="K477" s="7">
        <f t="shared" si="22"/>
        <v>-6.2949513933484829</v>
      </c>
      <c r="L477" s="7">
        <f t="shared" si="23"/>
        <v>187.82835731068067</v>
      </c>
    </row>
    <row r="478" spans="5:12" x14ac:dyDescent="0.25">
      <c r="E478" s="16">
        <v>10</v>
      </c>
      <c r="F478" s="11">
        <v>70</v>
      </c>
      <c r="G478" s="11">
        <v>115</v>
      </c>
      <c r="H478" s="11">
        <v>6</v>
      </c>
      <c r="I478" s="12">
        <v>33</v>
      </c>
      <c r="J478" s="2">
        <f t="shared" si="21"/>
        <v>-27</v>
      </c>
      <c r="K478" s="7">
        <f t="shared" si="22"/>
        <v>12.090020276501122</v>
      </c>
      <c r="L478" s="7">
        <f t="shared" si="23"/>
        <v>1528.0296852172687</v>
      </c>
    </row>
    <row r="479" spans="5:12" x14ac:dyDescent="0.25">
      <c r="E479" s="16">
        <v>10</v>
      </c>
      <c r="F479" s="11">
        <v>9</v>
      </c>
      <c r="G479" s="11">
        <v>68</v>
      </c>
      <c r="H479" s="11">
        <v>42</v>
      </c>
      <c r="I479" s="12">
        <v>7</v>
      </c>
      <c r="J479" s="2">
        <f t="shared" si="21"/>
        <v>35</v>
      </c>
      <c r="K479" s="7">
        <f t="shared" si="22"/>
        <v>29.541866413538415</v>
      </c>
      <c r="L479" s="7">
        <f t="shared" si="23"/>
        <v>29.791222247660006</v>
      </c>
    </row>
    <row r="480" spans="5:12" x14ac:dyDescent="0.25">
      <c r="E480" s="16">
        <v>10</v>
      </c>
      <c r="F480" s="11">
        <v>19</v>
      </c>
      <c r="G480" s="11">
        <v>122</v>
      </c>
      <c r="H480" s="11">
        <v>31</v>
      </c>
      <c r="I480" s="12">
        <v>42</v>
      </c>
      <c r="J480" s="2">
        <f t="shared" si="21"/>
        <v>-11</v>
      </c>
      <c r="K480" s="7">
        <f t="shared" si="22"/>
        <v>0.40838503956611394</v>
      </c>
      <c r="L480" s="7">
        <f t="shared" si="23"/>
        <v>130.1512492109959</v>
      </c>
    </row>
    <row r="481" spans="5:12" x14ac:dyDescent="0.25">
      <c r="E481" s="16">
        <v>10</v>
      </c>
      <c r="F481" s="11">
        <v>44</v>
      </c>
      <c r="G481" s="11">
        <v>2</v>
      </c>
      <c r="H481" s="11">
        <v>35</v>
      </c>
      <c r="I481" s="12">
        <v>24</v>
      </c>
      <c r="J481" s="2">
        <f t="shared" si="21"/>
        <v>11</v>
      </c>
      <c r="K481" s="7">
        <f t="shared" si="22"/>
        <v>26.145157457650583</v>
      </c>
      <c r="L481" s="7">
        <f t="shared" si="23"/>
        <v>229.37579441702908</v>
      </c>
    </row>
    <row r="482" spans="5:12" x14ac:dyDescent="0.25">
      <c r="E482" s="16">
        <v>10</v>
      </c>
      <c r="F482" s="11">
        <v>51</v>
      </c>
      <c r="G482" s="11">
        <v>54</v>
      </c>
      <c r="H482" s="11">
        <v>38</v>
      </c>
      <c r="I482" s="12">
        <v>28</v>
      </c>
      <c r="J482" s="2">
        <f t="shared" si="21"/>
        <v>10</v>
      </c>
      <c r="K482" s="7">
        <f t="shared" si="22"/>
        <v>6.0883665221809204</v>
      </c>
      <c r="L482" s="7">
        <f t="shared" si="23"/>
        <v>15.300876464794987</v>
      </c>
    </row>
    <row r="483" spans="5:12" x14ac:dyDescent="0.25">
      <c r="E483" s="16">
        <v>10</v>
      </c>
      <c r="F483" s="11">
        <v>22</v>
      </c>
      <c r="G483" s="11">
        <v>94</v>
      </c>
      <c r="H483" s="11">
        <v>0</v>
      </c>
      <c r="I483" s="12">
        <v>48</v>
      </c>
      <c r="J483" s="2">
        <f t="shared" si="21"/>
        <v>-48</v>
      </c>
      <c r="K483" s="7">
        <f t="shared" si="22"/>
        <v>-36.715993706905607</v>
      </c>
      <c r="L483" s="7">
        <f t="shared" si="23"/>
        <v>127.32879802259386</v>
      </c>
    </row>
    <row r="484" spans="5:12" x14ac:dyDescent="0.25">
      <c r="E484" s="16">
        <v>10</v>
      </c>
      <c r="F484" s="11">
        <v>120</v>
      </c>
      <c r="G484" s="11">
        <v>96</v>
      </c>
      <c r="H484" s="11">
        <v>38</v>
      </c>
      <c r="I484" s="12">
        <v>39</v>
      </c>
      <c r="J484" s="2">
        <f t="shared" si="21"/>
        <v>-1</v>
      </c>
      <c r="K484" s="7">
        <f t="shared" si="22"/>
        <v>1.7571365143259792</v>
      </c>
      <c r="L484" s="7">
        <f t="shared" si="23"/>
        <v>7.6018017586296107</v>
      </c>
    </row>
    <row r="485" spans="5:12" x14ac:dyDescent="0.25">
      <c r="E485" s="16">
        <v>10</v>
      </c>
      <c r="F485" s="11">
        <v>111</v>
      </c>
      <c r="G485" s="11">
        <v>119</v>
      </c>
      <c r="H485" s="11">
        <v>49</v>
      </c>
      <c r="I485" s="12">
        <v>6</v>
      </c>
      <c r="J485" s="2">
        <f t="shared" si="21"/>
        <v>43</v>
      </c>
      <c r="K485" s="7">
        <f t="shared" si="22"/>
        <v>18.145771079088917</v>
      </c>
      <c r="L485" s="7">
        <f t="shared" si="23"/>
        <v>617.73269525305295</v>
      </c>
    </row>
    <row r="486" spans="5:12" x14ac:dyDescent="0.25">
      <c r="E486" s="16">
        <v>10</v>
      </c>
      <c r="F486" s="11">
        <v>112</v>
      </c>
      <c r="G486" s="11">
        <v>102</v>
      </c>
      <c r="H486" s="11">
        <v>38</v>
      </c>
      <c r="I486" s="12">
        <v>7</v>
      </c>
      <c r="J486" s="2">
        <f t="shared" si="21"/>
        <v>31</v>
      </c>
      <c r="K486" s="7">
        <f t="shared" si="22"/>
        <v>27.21096101735715</v>
      </c>
      <c r="L486" s="7">
        <f t="shared" si="23"/>
        <v>14.356816411987166</v>
      </c>
    </row>
    <row r="487" spans="5:12" x14ac:dyDescent="0.25">
      <c r="E487" s="16">
        <v>10</v>
      </c>
      <c r="F487" s="11">
        <v>117</v>
      </c>
      <c r="G487" s="11">
        <v>13</v>
      </c>
      <c r="H487" s="11">
        <v>28</v>
      </c>
      <c r="I487" s="12">
        <v>14</v>
      </c>
      <c r="J487" s="2">
        <f t="shared" si="21"/>
        <v>14</v>
      </c>
      <c r="K487" s="7">
        <f t="shared" si="22"/>
        <v>0.55970776880741457</v>
      </c>
      <c r="L487" s="7">
        <f t="shared" si="23"/>
        <v>180.6414552598558</v>
      </c>
    </row>
    <row r="488" spans="5:12" x14ac:dyDescent="0.25">
      <c r="E488" s="16">
        <v>10</v>
      </c>
      <c r="F488" s="11">
        <v>33</v>
      </c>
      <c r="G488" s="11">
        <v>61</v>
      </c>
      <c r="H488" s="11">
        <v>37</v>
      </c>
      <c r="I488" s="12">
        <v>10</v>
      </c>
      <c r="J488" s="2">
        <f t="shared" si="21"/>
        <v>27</v>
      </c>
      <c r="K488" s="7">
        <f t="shared" si="22"/>
        <v>16.127399089761738</v>
      </c>
      <c r="L488" s="7">
        <f t="shared" si="23"/>
        <v>118.21345055331388</v>
      </c>
    </row>
    <row r="489" spans="5:12" x14ac:dyDescent="0.25">
      <c r="E489" s="16">
        <v>10</v>
      </c>
      <c r="F489" s="11">
        <v>11</v>
      </c>
      <c r="G489" s="11">
        <v>42</v>
      </c>
      <c r="H489" s="11">
        <v>41</v>
      </c>
      <c r="I489" s="12">
        <v>14</v>
      </c>
      <c r="J489" s="2">
        <f t="shared" si="21"/>
        <v>27</v>
      </c>
      <c r="K489" s="7">
        <f t="shared" si="22"/>
        <v>25.939088713193669</v>
      </c>
      <c r="L489" s="7">
        <f t="shared" si="23"/>
        <v>1.1255327584730643</v>
      </c>
    </row>
    <row r="490" spans="5:12" x14ac:dyDescent="0.25">
      <c r="E490" s="16">
        <v>10</v>
      </c>
      <c r="F490" s="11">
        <v>39</v>
      </c>
      <c r="G490" s="11">
        <v>40</v>
      </c>
      <c r="H490" s="11">
        <v>24</v>
      </c>
      <c r="I490" s="12">
        <v>21</v>
      </c>
      <c r="J490" s="2">
        <f t="shared" si="21"/>
        <v>3</v>
      </c>
      <c r="K490" s="7">
        <f t="shared" si="22"/>
        <v>-0.48912547975979148</v>
      </c>
      <c r="L490" s="7">
        <f t="shared" si="23"/>
        <v>12.173996613508995</v>
      </c>
    </row>
    <row r="491" spans="5:12" x14ac:dyDescent="0.25">
      <c r="E491" s="16">
        <v>10</v>
      </c>
      <c r="F491" s="11">
        <v>72</v>
      </c>
      <c r="G491" s="11">
        <v>53</v>
      </c>
      <c r="H491" s="11">
        <v>63</v>
      </c>
      <c r="I491" s="12">
        <v>0</v>
      </c>
      <c r="J491" s="2">
        <f t="shared" si="21"/>
        <v>63</v>
      </c>
      <c r="K491" s="7">
        <f t="shared" si="22"/>
        <v>44.510723360099178</v>
      </c>
      <c r="L491" s="7">
        <f t="shared" si="23"/>
        <v>341.85335066678226</v>
      </c>
    </row>
    <row r="492" spans="5:12" x14ac:dyDescent="0.25">
      <c r="E492" s="16">
        <v>10</v>
      </c>
      <c r="F492" s="11">
        <v>58</v>
      </c>
      <c r="G492" s="11">
        <v>65</v>
      </c>
      <c r="H492" s="11">
        <v>24</v>
      </c>
      <c r="I492" s="12">
        <v>28</v>
      </c>
      <c r="J492" s="2">
        <f t="shared" si="21"/>
        <v>-4</v>
      </c>
      <c r="K492" s="7">
        <f t="shared" si="22"/>
        <v>0.36262451099079929</v>
      </c>
      <c r="L492" s="7">
        <f t="shared" si="23"/>
        <v>19.03249262389771</v>
      </c>
    </row>
    <row r="493" spans="5:12" x14ac:dyDescent="0.25">
      <c r="E493" s="16">
        <v>10</v>
      </c>
      <c r="F493" s="11">
        <v>88</v>
      </c>
      <c r="G493" s="11">
        <v>30</v>
      </c>
      <c r="H493" s="11">
        <v>20</v>
      </c>
      <c r="I493" s="12">
        <v>28</v>
      </c>
      <c r="J493" s="2">
        <f t="shared" si="21"/>
        <v>-8</v>
      </c>
      <c r="K493" s="7">
        <f t="shared" si="22"/>
        <v>-1.7306865438791013</v>
      </c>
      <c r="L493" s="7">
        <f t="shared" si="23"/>
        <v>39.304291211098565</v>
      </c>
    </row>
    <row r="494" spans="5:12" x14ac:dyDescent="0.25">
      <c r="E494" s="16">
        <v>10</v>
      </c>
      <c r="F494" s="11">
        <v>64</v>
      </c>
      <c r="G494" s="11">
        <v>29</v>
      </c>
      <c r="H494" s="11">
        <v>24</v>
      </c>
      <c r="I494" s="12">
        <v>17</v>
      </c>
      <c r="J494" s="2">
        <f t="shared" si="21"/>
        <v>7</v>
      </c>
      <c r="K494" s="7">
        <f t="shared" si="22"/>
        <v>8.2206181079889689</v>
      </c>
      <c r="L494" s="7">
        <f t="shared" si="23"/>
        <v>1.4899085655505699</v>
      </c>
    </row>
    <row r="495" spans="5:12" x14ac:dyDescent="0.25">
      <c r="E495" s="16">
        <v>10</v>
      </c>
      <c r="F495" s="11">
        <v>103</v>
      </c>
      <c r="G495" s="11">
        <v>99</v>
      </c>
      <c r="H495" s="11">
        <v>22</v>
      </c>
      <c r="I495" s="12">
        <v>31</v>
      </c>
      <c r="J495" s="2">
        <f t="shared" si="21"/>
        <v>-9</v>
      </c>
      <c r="K495" s="7">
        <f t="shared" si="22"/>
        <v>-0.91791346480680058</v>
      </c>
      <c r="L495" s="7">
        <f t="shared" si="23"/>
        <v>65.320122762351204</v>
      </c>
    </row>
    <row r="496" spans="5:12" x14ac:dyDescent="0.25">
      <c r="E496" s="16">
        <v>10</v>
      </c>
      <c r="F496" s="11">
        <v>76</v>
      </c>
      <c r="G496" s="11">
        <v>38</v>
      </c>
      <c r="H496" s="11">
        <v>52</v>
      </c>
      <c r="I496" s="12">
        <v>22</v>
      </c>
      <c r="J496" s="2">
        <f t="shared" si="21"/>
        <v>30</v>
      </c>
      <c r="K496" s="7">
        <f t="shared" si="22"/>
        <v>33.000760920154931</v>
      </c>
      <c r="L496" s="7">
        <f t="shared" si="23"/>
        <v>9.0045660999290718</v>
      </c>
    </row>
    <row r="497" spans="5:12" x14ac:dyDescent="0.25">
      <c r="E497" s="16">
        <v>10</v>
      </c>
      <c r="F497" s="11">
        <v>106</v>
      </c>
      <c r="G497" s="11">
        <v>84</v>
      </c>
      <c r="H497" s="11">
        <v>47</v>
      </c>
      <c r="I497" s="12">
        <v>49</v>
      </c>
      <c r="J497" s="2">
        <f t="shared" si="21"/>
        <v>-2</v>
      </c>
      <c r="K497" s="7">
        <f t="shared" si="22"/>
        <v>-10.573420583404243</v>
      </c>
      <c r="L497" s="7">
        <f t="shared" si="23"/>
        <v>73.503540499939547</v>
      </c>
    </row>
    <row r="498" spans="5:12" x14ac:dyDescent="0.25">
      <c r="E498" s="16">
        <v>10</v>
      </c>
      <c r="F498" s="11">
        <v>83</v>
      </c>
      <c r="G498" s="11">
        <v>81</v>
      </c>
      <c r="H498" s="11">
        <v>9</v>
      </c>
      <c r="I498" s="12">
        <v>34</v>
      </c>
      <c r="J498" s="2">
        <f t="shared" si="21"/>
        <v>-25</v>
      </c>
      <c r="K498" s="7">
        <f t="shared" si="22"/>
        <v>-6.727328469937091</v>
      </c>
      <c r="L498" s="7">
        <f t="shared" si="23"/>
        <v>333.89052484557152</v>
      </c>
    </row>
    <row r="499" spans="5:12" x14ac:dyDescent="0.25">
      <c r="E499" s="16">
        <v>10</v>
      </c>
      <c r="F499" s="11">
        <v>74</v>
      </c>
      <c r="G499" s="11">
        <v>82</v>
      </c>
      <c r="H499" s="11">
        <v>29</v>
      </c>
      <c r="I499" s="12">
        <v>26</v>
      </c>
      <c r="J499" s="2">
        <f t="shared" si="21"/>
        <v>3</v>
      </c>
      <c r="K499" s="7">
        <f t="shared" si="22"/>
        <v>18.050461013381238</v>
      </c>
      <c r="L499" s="7">
        <f t="shared" si="23"/>
        <v>226.51637671530858</v>
      </c>
    </row>
    <row r="500" spans="5:12" x14ac:dyDescent="0.25">
      <c r="E500" s="16">
        <v>10</v>
      </c>
      <c r="F500" s="11">
        <v>48</v>
      </c>
      <c r="G500" s="11">
        <v>47</v>
      </c>
      <c r="H500" s="11">
        <v>24</v>
      </c>
      <c r="I500" s="12">
        <v>40</v>
      </c>
      <c r="J500" s="2">
        <f t="shared" si="21"/>
        <v>-16</v>
      </c>
      <c r="K500" s="7">
        <f t="shared" si="22"/>
        <v>4.5278701150679987</v>
      </c>
      <c r="L500" s="7">
        <f t="shared" si="23"/>
        <v>421.39345146110179</v>
      </c>
    </row>
    <row r="501" spans="5:12" x14ac:dyDescent="0.25">
      <c r="E501" s="16">
        <v>10</v>
      </c>
      <c r="F501" s="11">
        <v>110</v>
      </c>
      <c r="G501" s="11">
        <v>67</v>
      </c>
      <c r="H501" s="11">
        <v>35</v>
      </c>
      <c r="I501" s="12">
        <v>7</v>
      </c>
      <c r="J501" s="2">
        <f t="shared" si="21"/>
        <v>28</v>
      </c>
      <c r="K501" s="7">
        <f t="shared" si="22"/>
        <v>0.97228662356786888</v>
      </c>
      <c r="L501" s="7">
        <f t="shared" si="23"/>
        <v>730.49729035856842</v>
      </c>
    </row>
    <row r="502" spans="5:12" x14ac:dyDescent="0.25">
      <c r="E502" s="16">
        <v>10</v>
      </c>
      <c r="F502" s="11">
        <v>46</v>
      </c>
      <c r="G502" s="11">
        <v>113</v>
      </c>
      <c r="H502" s="11">
        <v>51</v>
      </c>
      <c r="I502" s="12">
        <v>27</v>
      </c>
      <c r="J502" s="2">
        <f t="shared" si="21"/>
        <v>24</v>
      </c>
      <c r="K502" s="7">
        <f t="shared" si="22"/>
        <v>22.822092885017554</v>
      </c>
      <c r="L502" s="7">
        <f t="shared" si="23"/>
        <v>1.3874651715262694</v>
      </c>
    </row>
    <row r="503" spans="5:12" x14ac:dyDescent="0.25">
      <c r="E503" s="16">
        <v>10</v>
      </c>
      <c r="F503" s="11">
        <v>124</v>
      </c>
      <c r="G503" s="11">
        <v>23</v>
      </c>
      <c r="H503" s="11">
        <v>45</v>
      </c>
      <c r="I503" s="12">
        <v>31</v>
      </c>
      <c r="J503" s="2">
        <f t="shared" si="21"/>
        <v>14</v>
      </c>
      <c r="K503" s="7">
        <f t="shared" si="22"/>
        <v>6.4994991218205778</v>
      </c>
      <c r="L503" s="7">
        <f t="shared" si="23"/>
        <v>56.257513423570288</v>
      </c>
    </row>
    <row r="504" spans="5:12" x14ac:dyDescent="0.25">
      <c r="E504" s="16">
        <v>10</v>
      </c>
      <c r="F504" s="11">
        <v>71</v>
      </c>
      <c r="G504" s="11">
        <v>7</v>
      </c>
      <c r="H504" s="11">
        <v>19</v>
      </c>
      <c r="I504" s="12">
        <v>37</v>
      </c>
      <c r="J504" s="2">
        <f t="shared" si="21"/>
        <v>-18</v>
      </c>
      <c r="K504" s="7">
        <f t="shared" si="22"/>
        <v>-10.377201152433173</v>
      </c>
      <c r="L504" s="7">
        <f t="shared" si="23"/>
        <v>58.107062270466145</v>
      </c>
    </row>
    <row r="505" spans="5:12" x14ac:dyDescent="0.25">
      <c r="E505" s="16">
        <v>10</v>
      </c>
      <c r="F505" s="11">
        <v>37</v>
      </c>
      <c r="G505" s="11">
        <v>87</v>
      </c>
      <c r="H505" s="11">
        <v>13</v>
      </c>
      <c r="I505" s="12">
        <v>42</v>
      </c>
      <c r="J505" s="2">
        <f t="shared" si="21"/>
        <v>-29</v>
      </c>
      <c r="K505" s="7">
        <f t="shared" si="22"/>
        <v>-33.741393056684245</v>
      </c>
      <c r="L505" s="7">
        <f t="shared" si="23"/>
        <v>22.48080811797357</v>
      </c>
    </row>
    <row r="506" spans="5:12" x14ac:dyDescent="0.25">
      <c r="E506" s="16">
        <v>10</v>
      </c>
      <c r="F506" s="11">
        <v>25</v>
      </c>
      <c r="G506" s="11">
        <v>21</v>
      </c>
      <c r="H506" s="11">
        <v>20</v>
      </c>
      <c r="I506" s="12">
        <v>56</v>
      </c>
      <c r="J506" s="2">
        <f t="shared" si="21"/>
        <v>-36</v>
      </c>
      <c r="K506" s="7">
        <f t="shared" si="22"/>
        <v>-17.700522099871804</v>
      </c>
      <c r="L506" s="7">
        <f t="shared" si="23"/>
        <v>334.87089141728023</v>
      </c>
    </row>
    <row r="507" spans="5:12" x14ac:dyDescent="0.25">
      <c r="E507" s="16">
        <v>10</v>
      </c>
      <c r="F507" s="11">
        <v>90</v>
      </c>
      <c r="G507" s="11">
        <v>24</v>
      </c>
      <c r="H507" s="11">
        <v>13</v>
      </c>
      <c r="I507" s="12">
        <v>6</v>
      </c>
      <c r="J507" s="2">
        <f t="shared" si="21"/>
        <v>7</v>
      </c>
      <c r="K507" s="7">
        <f t="shared" si="22"/>
        <v>4.0014411908026384</v>
      </c>
      <c r="L507" s="7">
        <f t="shared" si="23"/>
        <v>8.9913549322150992</v>
      </c>
    </row>
    <row r="508" spans="5:12" x14ac:dyDescent="0.25">
      <c r="E508" s="16">
        <v>10</v>
      </c>
      <c r="F508" s="11">
        <v>18</v>
      </c>
      <c r="G508" s="11">
        <v>92</v>
      </c>
      <c r="H508" s="11">
        <v>42</v>
      </c>
      <c r="I508" s="12">
        <v>17</v>
      </c>
      <c r="J508" s="2">
        <f t="shared" si="21"/>
        <v>25</v>
      </c>
      <c r="K508" s="7">
        <f t="shared" si="22"/>
        <v>13.305462856668001</v>
      </c>
      <c r="L508" s="7">
        <f t="shared" si="23"/>
        <v>136.76219899677176</v>
      </c>
    </row>
    <row r="509" spans="5:12" x14ac:dyDescent="0.25">
      <c r="E509" s="16">
        <v>10</v>
      </c>
      <c r="F509" s="11">
        <v>32</v>
      </c>
      <c r="G509" s="11">
        <v>35</v>
      </c>
      <c r="H509" s="11">
        <v>45</v>
      </c>
      <c r="I509" s="12">
        <v>10</v>
      </c>
      <c r="J509" s="2">
        <f t="shared" si="21"/>
        <v>35</v>
      </c>
      <c r="K509" s="7">
        <f t="shared" si="22"/>
        <v>38.83238046133259</v>
      </c>
      <c r="L509" s="7">
        <f t="shared" si="23"/>
        <v>14.687140000403799</v>
      </c>
    </row>
    <row r="510" spans="5:12" x14ac:dyDescent="0.25">
      <c r="E510" s="16">
        <v>10</v>
      </c>
      <c r="F510" s="11">
        <v>91</v>
      </c>
      <c r="G510" s="11">
        <v>79</v>
      </c>
      <c r="H510" s="11">
        <v>51</v>
      </c>
      <c r="I510" s="12">
        <v>62</v>
      </c>
      <c r="J510" s="2">
        <f t="shared" si="21"/>
        <v>-11</v>
      </c>
      <c r="K510" s="7">
        <f t="shared" si="22"/>
        <v>-13.099987564296242</v>
      </c>
      <c r="L510" s="7">
        <f t="shared" si="23"/>
        <v>4.4099477701988636</v>
      </c>
    </row>
    <row r="511" spans="5:12" x14ac:dyDescent="0.25">
      <c r="E511" s="16">
        <v>10</v>
      </c>
      <c r="F511" s="11">
        <v>93</v>
      </c>
      <c r="G511" s="11">
        <v>108</v>
      </c>
      <c r="H511" s="11">
        <v>19</v>
      </c>
      <c r="I511" s="12">
        <v>27</v>
      </c>
      <c r="J511" s="2">
        <f t="shared" si="21"/>
        <v>-8</v>
      </c>
      <c r="K511" s="7">
        <f t="shared" si="22"/>
        <v>0.15689720784560368</v>
      </c>
      <c r="L511" s="7">
        <f t="shared" si="23"/>
        <v>66.53497205935939</v>
      </c>
    </row>
    <row r="512" spans="5:12" x14ac:dyDescent="0.25">
      <c r="E512" s="16">
        <v>10</v>
      </c>
      <c r="F512" s="11">
        <v>43</v>
      </c>
      <c r="G512" s="11">
        <v>78</v>
      </c>
      <c r="H512" s="11">
        <v>44</v>
      </c>
      <c r="I512" s="12">
        <v>30</v>
      </c>
      <c r="J512" s="2">
        <f t="shared" si="21"/>
        <v>14</v>
      </c>
      <c r="K512" s="7">
        <f t="shared" si="22"/>
        <v>10.030795919881427</v>
      </c>
      <c r="L512" s="7">
        <f t="shared" si="23"/>
        <v>15.754581029629925</v>
      </c>
    </row>
    <row r="513" spans="5:12" x14ac:dyDescent="0.25">
      <c r="E513" s="16">
        <v>10</v>
      </c>
      <c r="F513" s="11">
        <v>50</v>
      </c>
      <c r="G513" s="11">
        <v>3</v>
      </c>
      <c r="H513" s="11">
        <v>17</v>
      </c>
      <c r="I513" s="12">
        <v>21</v>
      </c>
      <c r="J513" s="2">
        <f t="shared" si="21"/>
        <v>-4</v>
      </c>
      <c r="K513" s="7">
        <f t="shared" si="22"/>
        <v>-8.4468240301093545</v>
      </c>
      <c r="L513" s="7">
        <f t="shared" si="23"/>
        <v>19.774243954758003</v>
      </c>
    </row>
    <row r="514" spans="5:12" x14ac:dyDescent="0.25">
      <c r="E514" s="16">
        <v>10</v>
      </c>
      <c r="F514" s="11">
        <v>12</v>
      </c>
      <c r="G514" s="11">
        <v>86</v>
      </c>
      <c r="H514" s="11">
        <v>19</v>
      </c>
      <c r="I514" s="12">
        <v>21</v>
      </c>
      <c r="J514" s="2">
        <f t="shared" si="21"/>
        <v>-2</v>
      </c>
      <c r="K514" s="7">
        <f t="shared" si="22"/>
        <v>6.0888935523655769</v>
      </c>
      <c r="L514" s="7">
        <f t="shared" si="23"/>
        <v>65.430198901501385</v>
      </c>
    </row>
    <row r="515" spans="5:12" x14ac:dyDescent="0.25">
      <c r="E515" s="16">
        <v>10</v>
      </c>
      <c r="F515" s="11">
        <v>109</v>
      </c>
      <c r="G515" s="11">
        <v>4</v>
      </c>
      <c r="H515" s="11">
        <v>66</v>
      </c>
      <c r="I515" s="12">
        <v>10</v>
      </c>
      <c r="J515" s="2">
        <f t="shared" si="21"/>
        <v>56</v>
      </c>
      <c r="K515" s="7">
        <f t="shared" si="22"/>
        <v>7.7207976574774486</v>
      </c>
      <c r="L515" s="7">
        <f t="shared" si="23"/>
        <v>2330.881378830235</v>
      </c>
    </row>
    <row r="516" spans="5:12" x14ac:dyDescent="0.25">
      <c r="E516" s="16">
        <v>10</v>
      </c>
      <c r="F516" s="11">
        <v>80</v>
      </c>
      <c r="G516" s="11">
        <v>5</v>
      </c>
      <c r="H516" s="11">
        <v>36</v>
      </c>
      <c r="I516" s="12">
        <v>26</v>
      </c>
      <c r="J516" s="2">
        <f t="shared" si="21"/>
        <v>10</v>
      </c>
      <c r="K516" s="7">
        <f t="shared" si="22"/>
        <v>8.8053921483508617</v>
      </c>
      <c r="L516" s="7">
        <f t="shared" si="23"/>
        <v>1.4270879192217696</v>
      </c>
    </row>
    <row r="517" spans="5:12" x14ac:dyDescent="0.25">
      <c r="E517" s="16">
        <v>11</v>
      </c>
      <c r="F517" s="11">
        <v>75</v>
      </c>
      <c r="G517" s="11">
        <v>14</v>
      </c>
      <c r="H517" s="11">
        <v>14</v>
      </c>
      <c r="I517" s="12">
        <v>26</v>
      </c>
      <c r="J517" s="2">
        <f t="shared" si="21"/>
        <v>-12</v>
      </c>
      <c r="K517" s="7">
        <f t="shared" si="22"/>
        <v>-0.58675160447647468</v>
      </c>
      <c r="L517" s="7">
        <f t="shared" si="23"/>
        <v>130.2622389379203</v>
      </c>
    </row>
    <row r="518" spans="5:12" x14ac:dyDescent="0.25">
      <c r="E518" s="16">
        <v>11</v>
      </c>
      <c r="F518" s="11">
        <v>7</v>
      </c>
      <c r="G518" s="11">
        <v>48</v>
      </c>
      <c r="H518" s="11">
        <v>45</v>
      </c>
      <c r="I518" s="12">
        <v>23</v>
      </c>
      <c r="J518" s="2">
        <f t="shared" si="21"/>
        <v>22</v>
      </c>
      <c r="K518" s="7">
        <f t="shared" si="22"/>
        <v>6.1722565627211887</v>
      </c>
      <c r="L518" s="7">
        <f t="shared" si="23"/>
        <v>250.51746231632251</v>
      </c>
    </row>
    <row r="519" spans="5:12" x14ac:dyDescent="0.25">
      <c r="E519" s="16">
        <v>11</v>
      </c>
      <c r="F519" s="11">
        <v>116</v>
      </c>
      <c r="G519" s="11">
        <v>31</v>
      </c>
      <c r="H519" s="11">
        <v>22</v>
      </c>
      <c r="I519" s="12">
        <v>28</v>
      </c>
      <c r="J519" s="2">
        <f t="shared" ref="J519:J582" si="24">H519-I519</f>
        <v>-6</v>
      </c>
      <c r="K519" s="7">
        <f t="shared" ref="K519:K582" si="25">VLOOKUP(F519,$A$12:$C$135,3,FALSE)-VLOOKUP(G519,$A$12:$C$135,3,FALSE)+$B$3</f>
        <v>-13.740119921176785</v>
      </c>
      <c r="L519" s="7">
        <f t="shared" ref="L519:L582" si="26">(J519-K519)^2</f>
        <v>59.909456394197711</v>
      </c>
    </row>
    <row r="520" spans="5:12" x14ac:dyDescent="0.25">
      <c r="E520" s="16">
        <v>11</v>
      </c>
      <c r="F520" s="11">
        <v>24</v>
      </c>
      <c r="G520" s="11">
        <v>82</v>
      </c>
      <c r="H520" s="11">
        <v>24</v>
      </c>
      <c r="I520" s="12">
        <v>17</v>
      </c>
      <c r="J520" s="2">
        <f t="shared" si="24"/>
        <v>7</v>
      </c>
      <c r="K520" s="7">
        <f t="shared" si="25"/>
        <v>-10.902760036458901</v>
      </c>
      <c r="L520" s="7">
        <f t="shared" si="26"/>
        <v>320.50881692302988</v>
      </c>
    </row>
    <row r="521" spans="5:12" x14ac:dyDescent="0.25">
      <c r="E521" s="16">
        <v>11</v>
      </c>
      <c r="F521" s="11">
        <v>103</v>
      </c>
      <c r="G521" s="11">
        <v>42</v>
      </c>
      <c r="H521" s="11">
        <v>41</v>
      </c>
      <c r="I521" s="12">
        <v>34</v>
      </c>
      <c r="J521" s="2">
        <f t="shared" si="24"/>
        <v>7</v>
      </c>
      <c r="K521" s="7">
        <f t="shared" si="25"/>
        <v>23.620973584848585</v>
      </c>
      <c r="L521" s="7">
        <f t="shared" si="26"/>
        <v>276.25676290823441</v>
      </c>
    </row>
    <row r="522" spans="5:12" x14ac:dyDescent="0.25">
      <c r="E522" s="16">
        <v>11</v>
      </c>
      <c r="F522" s="11">
        <v>89</v>
      </c>
      <c r="G522" s="11">
        <v>6</v>
      </c>
      <c r="H522" s="11">
        <v>38</v>
      </c>
      <c r="I522" s="12">
        <v>20</v>
      </c>
      <c r="J522" s="2">
        <f t="shared" si="24"/>
        <v>18</v>
      </c>
      <c r="K522" s="7">
        <f t="shared" si="25"/>
        <v>23.867543827916109</v>
      </c>
      <c r="L522" s="7">
        <f t="shared" si="26"/>
        <v>34.428070572516418</v>
      </c>
    </row>
    <row r="523" spans="5:12" x14ac:dyDescent="0.25">
      <c r="E523" s="16">
        <v>11</v>
      </c>
      <c r="F523" s="11">
        <v>95</v>
      </c>
      <c r="G523" s="11">
        <v>49</v>
      </c>
      <c r="H523" s="11">
        <v>45</v>
      </c>
      <c r="I523" s="12">
        <v>26</v>
      </c>
      <c r="J523" s="2">
        <f t="shared" si="24"/>
        <v>19</v>
      </c>
      <c r="K523" s="7">
        <f t="shared" si="25"/>
        <v>6.7563730645671294</v>
      </c>
      <c r="L523" s="7">
        <f t="shared" si="26"/>
        <v>149.90640053405733</v>
      </c>
    </row>
    <row r="524" spans="5:12" x14ac:dyDescent="0.25">
      <c r="E524" s="16">
        <v>11</v>
      </c>
      <c r="F524" s="11">
        <v>97</v>
      </c>
      <c r="G524" s="11">
        <v>20</v>
      </c>
      <c r="H524" s="11">
        <v>10</v>
      </c>
      <c r="I524" s="12">
        <v>34</v>
      </c>
      <c r="J524" s="2">
        <f t="shared" si="24"/>
        <v>-24</v>
      </c>
      <c r="K524" s="7">
        <f t="shared" si="25"/>
        <v>-15.81641969408453</v>
      </c>
      <c r="L524" s="7">
        <f t="shared" si="26"/>
        <v>66.970986623367537</v>
      </c>
    </row>
    <row r="525" spans="5:12" x14ac:dyDescent="0.25">
      <c r="E525" s="16">
        <v>11</v>
      </c>
      <c r="F525" s="11">
        <v>115</v>
      </c>
      <c r="G525" s="11">
        <v>55</v>
      </c>
      <c r="H525" s="11">
        <v>41</v>
      </c>
      <c r="I525" s="12">
        <v>40</v>
      </c>
      <c r="J525" s="2">
        <f t="shared" si="24"/>
        <v>1</v>
      </c>
      <c r="K525" s="7">
        <f t="shared" si="25"/>
        <v>-8.7231187447937941</v>
      </c>
      <c r="L525" s="7">
        <f t="shared" si="26"/>
        <v>94.539038125360449</v>
      </c>
    </row>
    <row r="526" spans="5:12" x14ac:dyDescent="0.25">
      <c r="E526" s="16">
        <v>11</v>
      </c>
      <c r="F526" s="11">
        <v>39</v>
      </c>
      <c r="G526" s="11">
        <v>123</v>
      </c>
      <c r="H526" s="11">
        <v>14</v>
      </c>
      <c r="I526" s="12">
        <v>62</v>
      </c>
      <c r="J526" s="2">
        <f t="shared" si="24"/>
        <v>-48</v>
      </c>
      <c r="K526" s="7">
        <f t="shared" si="25"/>
        <v>-17.411942343706755</v>
      </c>
      <c r="L526" s="7">
        <f t="shared" si="26"/>
        <v>935.62927118471976</v>
      </c>
    </row>
    <row r="527" spans="5:12" x14ac:dyDescent="0.25">
      <c r="E527" s="16">
        <v>11</v>
      </c>
      <c r="F527" s="11">
        <v>40</v>
      </c>
      <c r="G527" s="11">
        <v>83</v>
      </c>
      <c r="H527" s="11">
        <v>24</v>
      </c>
      <c r="I527" s="12">
        <v>27</v>
      </c>
      <c r="J527" s="2">
        <f t="shared" si="24"/>
        <v>-3</v>
      </c>
      <c r="K527" s="7">
        <f t="shared" si="25"/>
        <v>3.6978656186072394</v>
      </c>
      <c r="L527" s="7">
        <f t="shared" si="26"/>
        <v>44.861403844920936</v>
      </c>
    </row>
    <row r="528" spans="5:12" x14ac:dyDescent="0.25">
      <c r="E528" s="16">
        <v>11</v>
      </c>
      <c r="F528" s="11">
        <v>57</v>
      </c>
      <c r="G528" s="11">
        <v>73</v>
      </c>
      <c r="H528" s="11">
        <v>38</v>
      </c>
      <c r="I528" s="12">
        <v>31</v>
      </c>
      <c r="J528" s="2">
        <f t="shared" si="24"/>
        <v>7</v>
      </c>
      <c r="K528" s="7">
        <f t="shared" si="25"/>
        <v>9.4783095940280191</v>
      </c>
      <c r="L528" s="7">
        <f t="shared" si="26"/>
        <v>6.1420184438513248</v>
      </c>
    </row>
    <row r="529" spans="5:12" x14ac:dyDescent="0.25">
      <c r="E529" s="16">
        <v>11</v>
      </c>
      <c r="F529" s="11">
        <v>99</v>
      </c>
      <c r="G529" s="11">
        <v>41</v>
      </c>
      <c r="H529" s="11">
        <v>33</v>
      </c>
      <c r="I529" s="12">
        <v>7</v>
      </c>
      <c r="J529" s="2">
        <f t="shared" si="24"/>
        <v>26</v>
      </c>
      <c r="K529" s="7">
        <f t="shared" si="25"/>
        <v>9.5751716485920326</v>
      </c>
      <c r="L529" s="7">
        <f t="shared" si="26"/>
        <v>269.77498637321497</v>
      </c>
    </row>
    <row r="530" spans="5:12" x14ac:dyDescent="0.25">
      <c r="E530" s="16">
        <v>11</v>
      </c>
      <c r="F530" s="11">
        <v>85</v>
      </c>
      <c r="G530" s="11">
        <v>8</v>
      </c>
      <c r="H530" s="11">
        <v>28</v>
      </c>
      <c r="I530" s="12">
        <v>7</v>
      </c>
      <c r="J530" s="2">
        <f t="shared" si="24"/>
        <v>21</v>
      </c>
      <c r="K530" s="7">
        <f t="shared" si="25"/>
        <v>22.877031726530021</v>
      </c>
      <c r="L530" s="7">
        <f t="shared" si="26"/>
        <v>3.5232481024002706</v>
      </c>
    </row>
    <row r="531" spans="5:12" x14ac:dyDescent="0.25">
      <c r="E531" s="16">
        <v>11</v>
      </c>
      <c r="F531" s="11">
        <v>28</v>
      </c>
      <c r="G531" s="11">
        <v>47</v>
      </c>
      <c r="H531" s="11">
        <v>27</v>
      </c>
      <c r="I531" s="12">
        <v>20</v>
      </c>
      <c r="J531" s="2">
        <f t="shared" si="24"/>
        <v>7</v>
      </c>
      <c r="K531" s="7">
        <f t="shared" si="25"/>
        <v>24.062526115596881</v>
      </c>
      <c r="L531" s="7">
        <f t="shared" si="26"/>
        <v>291.1297974454256</v>
      </c>
    </row>
    <row r="532" spans="5:12" x14ac:dyDescent="0.25">
      <c r="E532" s="16">
        <v>11</v>
      </c>
      <c r="F532" s="11">
        <v>98</v>
      </c>
      <c r="G532" s="11">
        <v>63</v>
      </c>
      <c r="H532" s="11">
        <v>48</v>
      </c>
      <c r="I532" s="12">
        <v>51</v>
      </c>
      <c r="J532" s="2">
        <f t="shared" si="24"/>
        <v>-3</v>
      </c>
      <c r="K532" s="7">
        <f t="shared" si="25"/>
        <v>1.8946903448197228</v>
      </c>
      <c r="L532" s="7">
        <f t="shared" si="26"/>
        <v>23.957993571671416</v>
      </c>
    </row>
    <row r="533" spans="5:12" x14ac:dyDescent="0.25">
      <c r="E533" s="16">
        <v>11</v>
      </c>
      <c r="F533" s="11">
        <v>69</v>
      </c>
      <c r="G533" s="11">
        <v>34</v>
      </c>
      <c r="H533" s="11">
        <v>50</v>
      </c>
      <c r="I533" s="12">
        <v>68</v>
      </c>
      <c r="J533" s="2">
        <f t="shared" si="24"/>
        <v>-18</v>
      </c>
      <c r="K533" s="7">
        <f t="shared" si="25"/>
        <v>5.6024510182810454</v>
      </c>
      <c r="L533" s="7">
        <f t="shared" si="26"/>
        <v>557.07569407035589</v>
      </c>
    </row>
    <row r="534" spans="5:12" x14ac:dyDescent="0.25">
      <c r="E534" s="16">
        <v>11</v>
      </c>
      <c r="F534" s="11">
        <v>121</v>
      </c>
      <c r="G534" s="11">
        <v>29</v>
      </c>
      <c r="H534" s="11">
        <v>28</v>
      </c>
      <c r="I534" s="12">
        <v>37</v>
      </c>
      <c r="J534" s="2">
        <f t="shared" si="24"/>
        <v>-9</v>
      </c>
      <c r="K534" s="7">
        <f t="shared" si="25"/>
        <v>11.34681859115824</v>
      </c>
      <c r="L534" s="7">
        <f t="shared" si="26"/>
        <v>413.99302678150258</v>
      </c>
    </row>
    <row r="535" spans="5:12" x14ac:dyDescent="0.25">
      <c r="E535" s="16">
        <v>11</v>
      </c>
      <c r="F535" s="11">
        <v>27</v>
      </c>
      <c r="G535" s="11">
        <v>19</v>
      </c>
      <c r="H535" s="11">
        <v>31</v>
      </c>
      <c r="I535" s="12">
        <v>34</v>
      </c>
      <c r="J535" s="2">
        <f t="shared" si="24"/>
        <v>-3</v>
      </c>
      <c r="K535" s="7">
        <f t="shared" si="25"/>
        <v>0.59427736142868159</v>
      </c>
      <c r="L535" s="7">
        <f t="shared" si="26"/>
        <v>12.918829750878725</v>
      </c>
    </row>
    <row r="536" spans="5:12" x14ac:dyDescent="0.25">
      <c r="E536" s="16">
        <v>11</v>
      </c>
      <c r="F536" s="11">
        <v>56</v>
      </c>
      <c r="G536" s="11">
        <v>44</v>
      </c>
      <c r="H536" s="11">
        <v>32</v>
      </c>
      <c r="I536" s="12">
        <v>48</v>
      </c>
      <c r="J536" s="2">
        <f t="shared" si="24"/>
        <v>-16</v>
      </c>
      <c r="K536" s="7">
        <f t="shared" si="25"/>
        <v>-15.175310678186491</v>
      </c>
      <c r="L536" s="7">
        <f t="shared" si="26"/>
        <v>0.68011247751322457</v>
      </c>
    </row>
    <row r="537" spans="5:12" x14ac:dyDescent="0.25">
      <c r="E537" s="16">
        <v>11</v>
      </c>
      <c r="F537" s="11">
        <v>4</v>
      </c>
      <c r="G537" s="11">
        <v>22</v>
      </c>
      <c r="H537" s="11">
        <v>56</v>
      </c>
      <c r="I537" s="12">
        <v>31</v>
      </c>
      <c r="J537" s="2">
        <f t="shared" si="24"/>
        <v>25</v>
      </c>
      <c r="K537" s="7">
        <f t="shared" si="25"/>
        <v>34.520443403753418</v>
      </c>
      <c r="L537" s="7">
        <f t="shared" si="26"/>
        <v>90.638842604071982</v>
      </c>
    </row>
    <row r="538" spans="5:12" x14ac:dyDescent="0.25">
      <c r="E538" s="16">
        <v>11</v>
      </c>
      <c r="F538" s="11">
        <v>2</v>
      </c>
      <c r="G538" s="11">
        <v>53</v>
      </c>
      <c r="H538" s="11">
        <v>14</v>
      </c>
      <c r="I538" s="12">
        <v>22</v>
      </c>
      <c r="J538" s="2">
        <f t="shared" si="24"/>
        <v>-8</v>
      </c>
      <c r="K538" s="7">
        <f t="shared" si="25"/>
        <v>12.7353749783273</v>
      </c>
      <c r="L538" s="7">
        <f t="shared" si="26"/>
        <v>429.95577549184191</v>
      </c>
    </row>
    <row r="539" spans="5:12" x14ac:dyDescent="0.25">
      <c r="E539" s="16">
        <v>11</v>
      </c>
      <c r="F539" s="11">
        <v>70</v>
      </c>
      <c r="G539" s="11">
        <v>117</v>
      </c>
      <c r="H539" s="11">
        <v>37</v>
      </c>
      <c r="I539" s="12">
        <v>6</v>
      </c>
      <c r="J539" s="2">
        <f t="shared" si="24"/>
        <v>31</v>
      </c>
      <c r="K539" s="7">
        <f t="shared" si="25"/>
        <v>15.81165935428038</v>
      </c>
      <c r="L539" s="7">
        <f t="shared" si="26"/>
        <v>230.6856915704187</v>
      </c>
    </row>
    <row r="540" spans="5:12" x14ac:dyDescent="0.25">
      <c r="E540" s="16">
        <v>11</v>
      </c>
      <c r="F540" s="11">
        <v>94</v>
      </c>
      <c r="G540" s="11">
        <v>80</v>
      </c>
      <c r="H540" s="11">
        <v>27</v>
      </c>
      <c r="I540" s="12">
        <v>23</v>
      </c>
      <c r="J540" s="2">
        <f t="shared" si="24"/>
        <v>4</v>
      </c>
      <c r="K540" s="7">
        <f t="shared" si="25"/>
        <v>4.3166331806041294</v>
      </c>
      <c r="L540" s="7">
        <f t="shared" si="26"/>
        <v>0.10025657105948721</v>
      </c>
    </row>
    <row r="541" spans="5:12" x14ac:dyDescent="0.25">
      <c r="E541" s="16">
        <v>11</v>
      </c>
      <c r="F541" s="11">
        <v>91</v>
      </c>
      <c r="G541" s="11">
        <v>5</v>
      </c>
      <c r="H541" s="11">
        <v>38</v>
      </c>
      <c r="I541" s="12">
        <v>17</v>
      </c>
      <c r="J541" s="2">
        <f t="shared" si="24"/>
        <v>21</v>
      </c>
      <c r="K541" s="7">
        <f t="shared" si="25"/>
        <v>7.2065328629392136</v>
      </c>
      <c r="L541" s="7">
        <f t="shared" si="26"/>
        <v>190.25973566117591</v>
      </c>
    </row>
    <row r="542" spans="5:12" x14ac:dyDescent="0.25">
      <c r="E542" s="16">
        <v>11</v>
      </c>
      <c r="F542" s="11">
        <v>68</v>
      </c>
      <c r="G542" s="11">
        <v>87</v>
      </c>
      <c r="H542" s="11">
        <v>7</v>
      </c>
      <c r="I542" s="12">
        <v>47</v>
      </c>
      <c r="J542" s="2">
        <f t="shared" si="24"/>
        <v>-40</v>
      </c>
      <c r="K542" s="7">
        <f t="shared" si="25"/>
        <v>-36.675888912745222</v>
      </c>
      <c r="L542" s="7">
        <f t="shared" si="26"/>
        <v>11.049714520410141</v>
      </c>
    </row>
    <row r="543" spans="5:12" x14ac:dyDescent="0.25">
      <c r="E543" s="16">
        <v>11</v>
      </c>
      <c r="F543" s="11">
        <v>21</v>
      </c>
      <c r="G543" s="11">
        <v>52</v>
      </c>
      <c r="H543" s="11">
        <v>45</v>
      </c>
      <c r="I543" s="12">
        <v>10</v>
      </c>
      <c r="J543" s="2">
        <f t="shared" si="24"/>
        <v>35</v>
      </c>
      <c r="K543" s="7">
        <f t="shared" si="25"/>
        <v>26.449166557446588</v>
      </c>
      <c r="L543" s="7">
        <f t="shared" si="26"/>
        <v>73.116752562289832</v>
      </c>
    </row>
    <row r="544" spans="5:12" x14ac:dyDescent="0.25">
      <c r="E544" s="16">
        <v>11</v>
      </c>
      <c r="F544" s="11">
        <v>86</v>
      </c>
      <c r="G544" s="11">
        <v>1</v>
      </c>
      <c r="H544" s="11">
        <v>28</v>
      </c>
      <c r="I544" s="12">
        <v>9</v>
      </c>
      <c r="J544" s="2">
        <f t="shared" si="24"/>
        <v>19</v>
      </c>
      <c r="K544" s="7">
        <f t="shared" si="25"/>
        <v>18.079815224818915</v>
      </c>
      <c r="L544" s="7">
        <f t="shared" si="26"/>
        <v>0.84674002047506314</v>
      </c>
    </row>
    <row r="545" spans="5:12" x14ac:dyDescent="0.25">
      <c r="E545" s="16">
        <v>11</v>
      </c>
      <c r="F545" s="11">
        <v>38</v>
      </c>
      <c r="G545" s="11">
        <v>60</v>
      </c>
      <c r="H545" s="11">
        <v>3</v>
      </c>
      <c r="I545" s="12">
        <v>17</v>
      </c>
      <c r="J545" s="2">
        <f t="shared" si="24"/>
        <v>-14</v>
      </c>
      <c r="K545" s="7">
        <f t="shared" si="25"/>
        <v>-7.5513375978947428</v>
      </c>
      <c r="L545" s="7">
        <f t="shared" si="26"/>
        <v>41.585246776325945</v>
      </c>
    </row>
    <row r="546" spans="5:12" x14ac:dyDescent="0.25">
      <c r="E546" s="16">
        <v>11</v>
      </c>
      <c r="F546" s="11">
        <v>65</v>
      </c>
      <c r="G546" s="11">
        <v>81</v>
      </c>
      <c r="H546" s="11">
        <v>32</v>
      </c>
      <c r="I546" s="12">
        <v>23</v>
      </c>
      <c r="J546" s="2">
        <f t="shared" si="24"/>
        <v>9</v>
      </c>
      <c r="K546" s="7">
        <f t="shared" si="25"/>
        <v>5.6469537433204389</v>
      </c>
      <c r="L546" s="7">
        <f t="shared" si="26"/>
        <v>11.242919199432817</v>
      </c>
    </row>
    <row r="547" spans="5:12" x14ac:dyDescent="0.25">
      <c r="E547" s="16">
        <v>11</v>
      </c>
      <c r="F547" s="11">
        <v>77</v>
      </c>
      <c r="G547" s="11">
        <v>11</v>
      </c>
      <c r="H547" s="11">
        <v>42</v>
      </c>
      <c r="I547" s="12">
        <v>34</v>
      </c>
      <c r="J547" s="2">
        <f t="shared" si="24"/>
        <v>8</v>
      </c>
      <c r="K547" s="7">
        <f t="shared" si="25"/>
        <v>12.023492691844453</v>
      </c>
      <c r="L547" s="7">
        <f t="shared" si="26"/>
        <v>16.188493441325722</v>
      </c>
    </row>
    <row r="548" spans="5:12" x14ac:dyDescent="0.25">
      <c r="E548" s="16">
        <v>11</v>
      </c>
      <c r="F548" s="11">
        <v>105</v>
      </c>
      <c r="G548" s="11">
        <v>64</v>
      </c>
      <c r="H548" s="11">
        <v>41</v>
      </c>
      <c r="I548" s="12">
        <v>31</v>
      </c>
      <c r="J548" s="2">
        <f t="shared" si="24"/>
        <v>10</v>
      </c>
      <c r="K548" s="7">
        <f t="shared" si="25"/>
        <v>4.3303259855584466</v>
      </c>
      <c r="L548" s="7">
        <f t="shared" si="26"/>
        <v>32.145203430033803</v>
      </c>
    </row>
    <row r="549" spans="5:12" x14ac:dyDescent="0.25">
      <c r="E549" s="16">
        <v>11</v>
      </c>
      <c r="F549" s="11">
        <v>67</v>
      </c>
      <c r="G549" s="11">
        <v>124</v>
      </c>
      <c r="H549" s="11">
        <v>23</v>
      </c>
      <c r="I549" s="12">
        <v>28</v>
      </c>
      <c r="J549" s="2">
        <f t="shared" si="24"/>
        <v>-5</v>
      </c>
      <c r="K549" s="7">
        <f t="shared" si="25"/>
        <v>0.36607817782200502</v>
      </c>
      <c r="L549" s="7">
        <f t="shared" si="26"/>
        <v>28.794795010497531</v>
      </c>
    </row>
    <row r="550" spans="5:12" x14ac:dyDescent="0.25">
      <c r="E550" s="16">
        <v>11</v>
      </c>
      <c r="F550" s="11">
        <v>15</v>
      </c>
      <c r="G550" s="11">
        <v>122</v>
      </c>
      <c r="H550" s="11">
        <v>29</v>
      </c>
      <c r="I550" s="12">
        <v>24</v>
      </c>
      <c r="J550" s="2">
        <f t="shared" si="24"/>
        <v>5</v>
      </c>
      <c r="K550" s="7">
        <f t="shared" si="25"/>
        <v>2.2042767442969913</v>
      </c>
      <c r="L550" s="7">
        <f t="shared" si="26"/>
        <v>7.8160685224786306</v>
      </c>
    </row>
    <row r="551" spans="5:12" x14ac:dyDescent="0.25">
      <c r="E551" s="16">
        <v>11</v>
      </c>
      <c r="F551" s="11">
        <v>3</v>
      </c>
      <c r="G551" s="11">
        <v>100</v>
      </c>
      <c r="H551" s="11">
        <v>24</v>
      </c>
      <c r="I551" s="12">
        <v>29</v>
      </c>
      <c r="J551" s="2">
        <f t="shared" si="24"/>
        <v>-5</v>
      </c>
      <c r="K551" s="7">
        <f t="shared" si="25"/>
        <v>7.6895771783902811</v>
      </c>
      <c r="L551" s="7">
        <f t="shared" si="26"/>
        <v>161.02536896632341</v>
      </c>
    </row>
    <row r="552" spans="5:12" x14ac:dyDescent="0.25">
      <c r="E552" s="16">
        <v>11</v>
      </c>
      <c r="F552" s="11">
        <v>78</v>
      </c>
      <c r="G552" s="11">
        <v>120</v>
      </c>
      <c r="H552" s="11">
        <v>55</v>
      </c>
      <c r="I552" s="12">
        <v>34</v>
      </c>
      <c r="J552" s="2">
        <f t="shared" si="24"/>
        <v>21</v>
      </c>
      <c r="K552" s="7">
        <f t="shared" si="25"/>
        <v>15.313624681876604</v>
      </c>
      <c r="L552" s="7">
        <f t="shared" si="26"/>
        <v>32.334864258562952</v>
      </c>
    </row>
    <row r="553" spans="5:12" x14ac:dyDescent="0.25">
      <c r="E553" s="16">
        <v>11</v>
      </c>
      <c r="F553" s="11">
        <v>108</v>
      </c>
      <c r="G553" s="11">
        <v>51</v>
      </c>
      <c r="H553" s="11">
        <v>38</v>
      </c>
      <c r="I553" s="12">
        <v>31</v>
      </c>
      <c r="J553" s="2">
        <f t="shared" si="24"/>
        <v>7</v>
      </c>
      <c r="K553" s="7">
        <f t="shared" si="25"/>
        <v>-3.6380464116876672</v>
      </c>
      <c r="L553" s="7">
        <f t="shared" si="26"/>
        <v>113.16803145722088</v>
      </c>
    </row>
    <row r="554" spans="5:12" x14ac:dyDescent="0.25">
      <c r="E554" s="16">
        <v>11</v>
      </c>
      <c r="F554" s="11">
        <v>36</v>
      </c>
      <c r="G554" s="11">
        <v>107</v>
      </c>
      <c r="H554" s="11">
        <v>7</v>
      </c>
      <c r="I554" s="12">
        <v>41</v>
      </c>
      <c r="J554" s="2">
        <f t="shared" si="24"/>
        <v>-34</v>
      </c>
      <c r="K554" s="7">
        <f t="shared" si="25"/>
        <v>-10.740526346571826</v>
      </c>
      <c r="L554" s="7">
        <f t="shared" si="26"/>
        <v>541.00311463451931</v>
      </c>
    </row>
    <row r="555" spans="5:12" x14ac:dyDescent="0.25">
      <c r="E555" s="16">
        <v>11</v>
      </c>
      <c r="F555" s="11">
        <v>71</v>
      </c>
      <c r="G555" s="11">
        <v>88</v>
      </c>
      <c r="H555" s="11">
        <v>24</v>
      </c>
      <c r="I555" s="12">
        <v>14</v>
      </c>
      <c r="J555" s="2">
        <f t="shared" si="24"/>
        <v>10</v>
      </c>
      <c r="K555" s="7">
        <f t="shared" si="25"/>
        <v>12.035415347553624</v>
      </c>
      <c r="L555" s="7">
        <f t="shared" si="26"/>
        <v>4.1429156370568387</v>
      </c>
    </row>
    <row r="556" spans="5:12" x14ac:dyDescent="0.25">
      <c r="E556" s="16">
        <v>11</v>
      </c>
      <c r="F556" s="11">
        <v>96</v>
      </c>
      <c r="G556" s="11">
        <v>43</v>
      </c>
      <c r="H556" s="11">
        <v>10</v>
      </c>
      <c r="I556" s="12">
        <v>23</v>
      </c>
      <c r="J556" s="2">
        <f t="shared" si="24"/>
        <v>-13</v>
      </c>
      <c r="K556" s="7">
        <f t="shared" si="25"/>
        <v>-12.497943072254955</v>
      </c>
      <c r="L556" s="7">
        <f t="shared" si="26"/>
        <v>0.25206115869679319</v>
      </c>
    </row>
    <row r="557" spans="5:12" x14ac:dyDescent="0.25">
      <c r="E557" s="16">
        <v>11</v>
      </c>
      <c r="F557" s="11">
        <v>102</v>
      </c>
      <c r="G557" s="11">
        <v>46</v>
      </c>
      <c r="H557" s="11">
        <v>55</v>
      </c>
      <c r="I557" s="12">
        <v>62</v>
      </c>
      <c r="J557" s="2">
        <f t="shared" si="24"/>
        <v>-7</v>
      </c>
      <c r="K557" s="7">
        <f t="shared" si="25"/>
        <v>-10.956110896051655</v>
      </c>
      <c r="L557" s="7">
        <f t="shared" si="26"/>
        <v>15.650813421858627</v>
      </c>
    </row>
    <row r="558" spans="5:12" x14ac:dyDescent="0.25">
      <c r="E558" s="16">
        <v>11</v>
      </c>
      <c r="F558" s="11">
        <v>9</v>
      </c>
      <c r="G558" s="11">
        <v>33</v>
      </c>
      <c r="H558" s="11">
        <v>0</v>
      </c>
      <c r="I558" s="12">
        <v>38</v>
      </c>
      <c r="J558" s="2">
        <f t="shared" si="24"/>
        <v>-38</v>
      </c>
      <c r="K558" s="7">
        <f t="shared" si="25"/>
        <v>-22.740252454260244</v>
      </c>
      <c r="L558" s="7">
        <f t="shared" si="26"/>
        <v>232.85989515971053</v>
      </c>
    </row>
    <row r="559" spans="5:12" x14ac:dyDescent="0.25">
      <c r="E559" s="16">
        <v>11</v>
      </c>
      <c r="F559" s="11">
        <v>23</v>
      </c>
      <c r="G559" s="11">
        <v>110</v>
      </c>
      <c r="H559" s="11">
        <v>33</v>
      </c>
      <c r="I559" s="12">
        <v>11</v>
      </c>
      <c r="J559" s="2">
        <f t="shared" si="24"/>
        <v>22</v>
      </c>
      <c r="K559" s="7">
        <f t="shared" si="25"/>
        <v>6.7657501206186064</v>
      </c>
      <c r="L559" s="7">
        <f t="shared" si="26"/>
        <v>232.08236938743204</v>
      </c>
    </row>
    <row r="560" spans="5:12" x14ac:dyDescent="0.25">
      <c r="E560" s="16">
        <v>11</v>
      </c>
      <c r="F560" s="11">
        <v>50</v>
      </c>
      <c r="G560" s="11">
        <v>62</v>
      </c>
      <c r="H560" s="11">
        <v>37</v>
      </c>
      <c r="I560" s="12">
        <v>17</v>
      </c>
      <c r="J560" s="2">
        <f t="shared" si="24"/>
        <v>20</v>
      </c>
      <c r="K560" s="7">
        <f t="shared" si="25"/>
        <v>15.777660775780504</v>
      </c>
      <c r="L560" s="7">
        <f t="shared" si="26"/>
        <v>17.828148524382495</v>
      </c>
    </row>
    <row r="561" spans="5:12" x14ac:dyDescent="0.25">
      <c r="E561" s="16">
        <v>11</v>
      </c>
      <c r="F561" s="11">
        <v>101</v>
      </c>
      <c r="G561" s="11">
        <v>18</v>
      </c>
      <c r="H561" s="11">
        <v>24</v>
      </c>
      <c r="I561" s="12">
        <v>31</v>
      </c>
      <c r="J561" s="2">
        <f t="shared" si="24"/>
        <v>-7</v>
      </c>
      <c r="K561" s="7">
        <f t="shared" si="25"/>
        <v>-14.159500670419106</v>
      </c>
      <c r="L561" s="7">
        <f t="shared" si="26"/>
        <v>51.258449849731633</v>
      </c>
    </row>
    <row r="562" spans="5:12" x14ac:dyDescent="0.25">
      <c r="E562" s="16">
        <v>11</v>
      </c>
      <c r="F562" s="11">
        <v>54</v>
      </c>
      <c r="G562" s="11">
        <v>106</v>
      </c>
      <c r="H562" s="11">
        <v>37</v>
      </c>
      <c r="I562" s="12">
        <v>23</v>
      </c>
      <c r="J562" s="2">
        <f t="shared" si="24"/>
        <v>14</v>
      </c>
      <c r="K562" s="7">
        <f t="shared" si="25"/>
        <v>11.445199174701727</v>
      </c>
      <c r="L562" s="7">
        <f t="shared" si="26"/>
        <v>6.527007256944735</v>
      </c>
    </row>
    <row r="563" spans="5:12" x14ac:dyDescent="0.25">
      <c r="E563" s="16">
        <v>11</v>
      </c>
      <c r="F563" s="11">
        <v>35</v>
      </c>
      <c r="G563" s="11">
        <v>12</v>
      </c>
      <c r="H563" s="11">
        <v>14</v>
      </c>
      <c r="I563" s="12">
        <v>49</v>
      </c>
      <c r="J563" s="2">
        <f t="shared" si="24"/>
        <v>-35</v>
      </c>
      <c r="K563" s="7">
        <f t="shared" si="25"/>
        <v>-26.158739997999206</v>
      </c>
      <c r="L563" s="7">
        <f t="shared" si="26"/>
        <v>78.167878422979086</v>
      </c>
    </row>
    <row r="564" spans="5:12" x14ac:dyDescent="0.25">
      <c r="E564" s="16">
        <v>11</v>
      </c>
      <c r="F564" s="11">
        <v>61</v>
      </c>
      <c r="G564" s="11">
        <v>114</v>
      </c>
      <c r="H564" s="11">
        <v>26</v>
      </c>
      <c r="I564" s="12">
        <v>27</v>
      </c>
      <c r="J564" s="2">
        <f t="shared" si="24"/>
        <v>-1</v>
      </c>
      <c r="K564" s="7">
        <f t="shared" si="25"/>
        <v>3.3648054533197191</v>
      </c>
      <c r="L564" s="7">
        <f t="shared" si="26"/>
        <v>19.05152664532956</v>
      </c>
    </row>
    <row r="565" spans="5:12" x14ac:dyDescent="0.25">
      <c r="E565" s="16">
        <v>11</v>
      </c>
      <c r="F565" s="11">
        <v>92</v>
      </c>
      <c r="G565" s="11">
        <v>93</v>
      </c>
      <c r="H565" s="11">
        <v>34</v>
      </c>
      <c r="I565" s="12">
        <v>6</v>
      </c>
      <c r="J565" s="2">
        <f t="shared" si="24"/>
        <v>28</v>
      </c>
      <c r="K565" s="7">
        <f t="shared" si="25"/>
        <v>21.722055515169757</v>
      </c>
      <c r="L565" s="7">
        <f t="shared" si="26"/>
        <v>39.412586954610468</v>
      </c>
    </row>
    <row r="566" spans="5:12" x14ac:dyDescent="0.25">
      <c r="E566" s="16">
        <v>11</v>
      </c>
      <c r="F566" s="11">
        <v>13</v>
      </c>
      <c r="G566" s="11">
        <v>74</v>
      </c>
      <c r="H566" s="11">
        <v>6</v>
      </c>
      <c r="I566" s="12">
        <v>21</v>
      </c>
      <c r="J566" s="2">
        <f t="shared" si="24"/>
        <v>-15</v>
      </c>
      <c r="K566" s="7">
        <f t="shared" si="25"/>
        <v>-28.24563624878698</v>
      </c>
      <c r="L566" s="7">
        <f t="shared" si="26"/>
        <v>175.44687963517961</v>
      </c>
    </row>
    <row r="567" spans="5:12" x14ac:dyDescent="0.25">
      <c r="E567" s="16">
        <v>11</v>
      </c>
      <c r="F567" s="11">
        <v>16</v>
      </c>
      <c r="G567" s="11">
        <v>37</v>
      </c>
      <c r="H567" s="11">
        <v>52</v>
      </c>
      <c r="I567" s="12">
        <v>13</v>
      </c>
      <c r="J567" s="2">
        <f t="shared" si="24"/>
        <v>39</v>
      </c>
      <c r="K567" s="7">
        <f t="shared" si="25"/>
        <v>43.692815997471328</v>
      </c>
      <c r="L567" s="7">
        <f t="shared" si="26"/>
        <v>22.022521986122818</v>
      </c>
    </row>
    <row r="568" spans="5:12" x14ac:dyDescent="0.25">
      <c r="E568" s="16">
        <v>11</v>
      </c>
      <c r="F568" s="11">
        <v>17</v>
      </c>
      <c r="G568" s="11">
        <v>79</v>
      </c>
      <c r="H568" s="11">
        <v>17</v>
      </c>
      <c r="I568" s="12">
        <v>59</v>
      </c>
      <c r="J568" s="2">
        <f t="shared" si="24"/>
        <v>-42</v>
      </c>
      <c r="K568" s="7">
        <f t="shared" si="25"/>
        <v>-30.935382278146321</v>
      </c>
      <c r="L568" s="7">
        <f t="shared" si="26"/>
        <v>122.42576533075851</v>
      </c>
    </row>
    <row r="569" spans="5:12" x14ac:dyDescent="0.25">
      <c r="E569" s="16">
        <v>11</v>
      </c>
      <c r="F569" s="11">
        <v>118</v>
      </c>
      <c r="G569" s="11">
        <v>111</v>
      </c>
      <c r="H569" s="11">
        <v>34</v>
      </c>
      <c r="I569" s="12">
        <v>15</v>
      </c>
      <c r="J569" s="2">
        <f t="shared" si="24"/>
        <v>19</v>
      </c>
      <c r="K569" s="7">
        <f t="shared" si="25"/>
        <v>4.4386908091177739</v>
      </c>
      <c r="L569" s="7">
        <f t="shared" si="26"/>
        <v>212.03172535247123</v>
      </c>
    </row>
    <row r="570" spans="5:12" x14ac:dyDescent="0.25">
      <c r="E570" s="16">
        <v>11</v>
      </c>
      <c r="F570" s="11">
        <v>119</v>
      </c>
      <c r="G570" s="11">
        <v>109</v>
      </c>
      <c r="H570" s="11">
        <v>36</v>
      </c>
      <c r="I570" s="12">
        <v>44</v>
      </c>
      <c r="J570" s="2">
        <f t="shared" si="24"/>
        <v>-8</v>
      </c>
      <c r="K570" s="7">
        <f t="shared" si="25"/>
        <v>-17.835140296279775</v>
      </c>
      <c r="L570" s="7">
        <f t="shared" si="26"/>
        <v>96.729984647506214</v>
      </c>
    </row>
    <row r="571" spans="5:12" x14ac:dyDescent="0.25">
      <c r="E571" s="16">
        <v>11</v>
      </c>
      <c r="F571" s="11">
        <v>66</v>
      </c>
      <c r="G571" s="11">
        <v>32</v>
      </c>
      <c r="H571" s="11">
        <v>36</v>
      </c>
      <c r="I571" s="12">
        <v>52</v>
      </c>
      <c r="J571" s="2">
        <f t="shared" si="24"/>
        <v>-16</v>
      </c>
      <c r="K571" s="7">
        <f t="shared" si="25"/>
        <v>-11.615977894144237</v>
      </c>
      <c r="L571" s="7">
        <f t="shared" si="26"/>
        <v>19.219649824632</v>
      </c>
    </row>
    <row r="572" spans="5:12" x14ac:dyDescent="0.25">
      <c r="E572" s="16">
        <v>12</v>
      </c>
      <c r="F572" s="11">
        <v>10</v>
      </c>
      <c r="G572" s="11">
        <v>75</v>
      </c>
      <c r="H572" s="11">
        <v>52</v>
      </c>
      <c r="I572" s="12">
        <v>27</v>
      </c>
      <c r="J572" s="2">
        <f t="shared" si="24"/>
        <v>25</v>
      </c>
      <c r="K572" s="7">
        <f t="shared" si="25"/>
        <v>10.735289463037901</v>
      </c>
      <c r="L572" s="7">
        <f t="shared" si="26"/>
        <v>203.48196670331754</v>
      </c>
    </row>
    <row r="573" spans="5:12" x14ac:dyDescent="0.25">
      <c r="E573" s="16">
        <v>12</v>
      </c>
      <c r="F573" s="11">
        <v>72</v>
      </c>
      <c r="G573" s="11">
        <v>104</v>
      </c>
      <c r="H573" s="11">
        <v>31</v>
      </c>
      <c r="I573" s="12">
        <v>24</v>
      </c>
      <c r="J573" s="2">
        <f t="shared" si="24"/>
        <v>7</v>
      </c>
      <c r="K573" s="7">
        <f t="shared" si="25"/>
        <v>9.3690603594307476</v>
      </c>
      <c r="L573" s="7">
        <f t="shared" si="26"/>
        <v>5.6124469866261428</v>
      </c>
    </row>
    <row r="574" spans="5:12" x14ac:dyDescent="0.25">
      <c r="E574" s="16">
        <v>12</v>
      </c>
      <c r="F574" s="11">
        <v>115</v>
      </c>
      <c r="G574" s="11">
        <v>69</v>
      </c>
      <c r="H574" s="11">
        <v>13</v>
      </c>
      <c r="I574" s="12">
        <v>37</v>
      </c>
      <c r="J574" s="2">
        <f t="shared" si="24"/>
        <v>-24</v>
      </c>
      <c r="K574" s="7">
        <f t="shared" si="25"/>
        <v>-10.328661953285604</v>
      </c>
      <c r="L574" s="7">
        <f t="shared" si="26"/>
        <v>186.90548398754061</v>
      </c>
    </row>
    <row r="575" spans="5:12" x14ac:dyDescent="0.25">
      <c r="E575" s="16">
        <v>12</v>
      </c>
      <c r="F575" s="11">
        <v>29</v>
      </c>
      <c r="G575" s="11">
        <v>30</v>
      </c>
      <c r="H575" s="11">
        <v>24</v>
      </c>
      <c r="I575" s="12">
        <v>34</v>
      </c>
      <c r="J575" s="2">
        <f t="shared" si="24"/>
        <v>-10</v>
      </c>
      <c r="K575" s="7">
        <f t="shared" si="25"/>
        <v>4.8922423099558907</v>
      </c>
      <c r="L575" s="7">
        <f t="shared" si="26"/>
        <v>221.77888101844033</v>
      </c>
    </row>
    <row r="576" spans="5:12" x14ac:dyDescent="0.25">
      <c r="E576" s="16">
        <v>12</v>
      </c>
      <c r="F576" s="11">
        <v>1</v>
      </c>
      <c r="G576" s="11">
        <v>35</v>
      </c>
      <c r="H576" s="11">
        <v>21</v>
      </c>
      <c r="I576" s="12">
        <v>7</v>
      </c>
      <c r="J576" s="2">
        <f t="shared" si="24"/>
        <v>14</v>
      </c>
      <c r="K576" s="7">
        <f t="shared" si="25"/>
        <v>16.593645264643769</v>
      </c>
      <c r="L576" s="7">
        <f t="shared" si="26"/>
        <v>6.7269957588090445</v>
      </c>
    </row>
    <row r="577" spans="5:12" x14ac:dyDescent="0.25">
      <c r="E577" s="16">
        <v>12</v>
      </c>
      <c r="F577" s="11">
        <v>52</v>
      </c>
      <c r="G577" s="11">
        <v>31</v>
      </c>
      <c r="H577" s="11">
        <v>14</v>
      </c>
      <c r="I577" s="12">
        <v>41</v>
      </c>
      <c r="J577" s="2">
        <f t="shared" si="24"/>
        <v>-27</v>
      </c>
      <c r="K577" s="7">
        <f t="shared" si="25"/>
        <v>-23.578384821132815</v>
      </c>
      <c r="L577" s="7">
        <f t="shared" si="26"/>
        <v>11.707450432254319</v>
      </c>
    </row>
    <row r="578" spans="5:12" x14ac:dyDescent="0.25">
      <c r="E578" s="16">
        <v>12</v>
      </c>
      <c r="F578" s="11">
        <v>57</v>
      </c>
      <c r="G578" s="11">
        <v>40</v>
      </c>
      <c r="H578" s="11">
        <v>42</v>
      </c>
      <c r="I578" s="12">
        <v>17</v>
      </c>
      <c r="J578" s="2">
        <f t="shared" si="24"/>
        <v>25</v>
      </c>
      <c r="K578" s="7">
        <f t="shared" si="25"/>
        <v>19.379837513201409</v>
      </c>
      <c r="L578" s="7">
        <f t="shared" si="26"/>
        <v>31.586226378018125</v>
      </c>
    </row>
    <row r="579" spans="5:12" x14ac:dyDescent="0.25">
      <c r="E579" s="16">
        <v>12</v>
      </c>
      <c r="F579" s="11">
        <v>58</v>
      </c>
      <c r="G579" s="11">
        <v>73</v>
      </c>
      <c r="H579" s="11">
        <v>20</v>
      </c>
      <c r="I579" s="12">
        <v>23</v>
      </c>
      <c r="J579" s="2">
        <f t="shared" si="24"/>
        <v>-3</v>
      </c>
      <c r="K579" s="7">
        <f t="shared" si="25"/>
        <v>2.7884166974249647</v>
      </c>
      <c r="L579" s="7">
        <f t="shared" si="26"/>
        <v>33.505767863028133</v>
      </c>
    </row>
    <row r="580" spans="5:12" x14ac:dyDescent="0.25">
      <c r="E580" s="16">
        <v>12</v>
      </c>
      <c r="F580" s="11">
        <v>8</v>
      </c>
      <c r="G580" s="11">
        <v>97</v>
      </c>
      <c r="H580" s="11">
        <v>32</v>
      </c>
      <c r="I580" s="12">
        <v>63</v>
      </c>
      <c r="J580" s="2">
        <f t="shared" si="24"/>
        <v>-31</v>
      </c>
      <c r="K580" s="7">
        <f t="shared" si="25"/>
        <v>-2.7069419169857971</v>
      </c>
      <c r="L580" s="7">
        <f t="shared" si="26"/>
        <v>800.49713568881532</v>
      </c>
    </row>
    <row r="581" spans="5:12" x14ac:dyDescent="0.25">
      <c r="E581" s="16">
        <v>12</v>
      </c>
      <c r="F581" s="11">
        <v>81</v>
      </c>
      <c r="G581" s="11">
        <v>39</v>
      </c>
      <c r="H581" s="11">
        <v>45</v>
      </c>
      <c r="I581" s="12">
        <v>22</v>
      </c>
      <c r="J581" s="2">
        <f t="shared" si="24"/>
        <v>23</v>
      </c>
      <c r="K581" s="7">
        <f t="shared" si="25"/>
        <v>18.1222023749187</v>
      </c>
      <c r="L581" s="7">
        <f t="shared" si="26"/>
        <v>23.792909671248768</v>
      </c>
    </row>
    <row r="582" spans="5:12" x14ac:dyDescent="0.25">
      <c r="E582" s="16">
        <v>12</v>
      </c>
      <c r="F582" s="11">
        <v>14</v>
      </c>
      <c r="G582" s="11">
        <v>44</v>
      </c>
      <c r="H582" s="11">
        <v>24</v>
      </c>
      <c r="I582" s="12">
        <v>31</v>
      </c>
      <c r="J582" s="2">
        <f t="shared" si="24"/>
        <v>-7</v>
      </c>
      <c r="K582" s="7">
        <f t="shared" si="25"/>
        <v>-0.96498005055012381</v>
      </c>
      <c r="L582" s="7">
        <f t="shared" si="26"/>
        <v>36.421465790257983</v>
      </c>
    </row>
    <row r="583" spans="5:12" x14ac:dyDescent="0.25">
      <c r="E583" s="16">
        <v>12</v>
      </c>
      <c r="F583" s="11">
        <v>107</v>
      </c>
      <c r="G583" s="11">
        <v>18</v>
      </c>
      <c r="H583" s="11">
        <v>23</v>
      </c>
      <c r="I583" s="12">
        <v>21</v>
      </c>
      <c r="J583" s="2">
        <f t="shared" ref="J583:J646" si="27">H583-I583</f>
        <v>2</v>
      </c>
      <c r="K583" s="7">
        <f t="shared" ref="K583:K646" si="28">VLOOKUP(F583,$A$12:$C$135,3,FALSE)-VLOOKUP(G583,$A$12:$C$135,3,FALSE)+$B$3</f>
        <v>1.8142055524722887</v>
      </c>
      <c r="L583" s="7">
        <f t="shared" ref="L583:L646" si="29">(J583-K583)^2</f>
        <v>3.4519576732127487E-2</v>
      </c>
    </row>
    <row r="584" spans="5:12" x14ac:dyDescent="0.25">
      <c r="E584" s="16">
        <v>12</v>
      </c>
      <c r="F584" s="11">
        <v>20</v>
      </c>
      <c r="G584" s="11">
        <v>85</v>
      </c>
      <c r="H584" s="11">
        <v>3</v>
      </c>
      <c r="I584" s="12">
        <v>10</v>
      </c>
      <c r="J584" s="2">
        <f t="shared" si="27"/>
        <v>-7</v>
      </c>
      <c r="K584" s="7">
        <f t="shared" si="28"/>
        <v>10.249943928369362</v>
      </c>
      <c r="L584" s="7">
        <f t="shared" si="29"/>
        <v>297.56056553188699</v>
      </c>
    </row>
    <row r="585" spans="5:12" x14ac:dyDescent="0.25">
      <c r="E585" s="16">
        <v>12</v>
      </c>
      <c r="F585" s="11">
        <v>51</v>
      </c>
      <c r="G585" s="11">
        <v>36</v>
      </c>
      <c r="H585" s="11">
        <v>44</v>
      </c>
      <c r="I585" s="12">
        <v>41</v>
      </c>
      <c r="J585" s="2">
        <f t="shared" si="27"/>
        <v>3</v>
      </c>
      <c r="K585" s="7">
        <f t="shared" si="28"/>
        <v>2.9362762028046925</v>
      </c>
      <c r="L585" s="7">
        <f t="shared" si="29"/>
        <v>4.0607223289886828E-3</v>
      </c>
    </row>
    <row r="586" spans="5:12" x14ac:dyDescent="0.25">
      <c r="E586" s="16">
        <v>12</v>
      </c>
      <c r="F586" s="11">
        <v>62</v>
      </c>
      <c r="G586" s="11">
        <v>6</v>
      </c>
      <c r="H586" s="11">
        <v>45</v>
      </c>
      <c r="I586" s="12">
        <v>14</v>
      </c>
      <c r="J586" s="2">
        <f t="shared" si="27"/>
        <v>31</v>
      </c>
      <c r="K586" s="7">
        <f t="shared" si="28"/>
        <v>14.169760510959577</v>
      </c>
      <c r="L586" s="7">
        <f t="shared" si="29"/>
        <v>283.25696125845565</v>
      </c>
    </row>
    <row r="587" spans="5:12" x14ac:dyDescent="0.25">
      <c r="E587" s="16">
        <v>12</v>
      </c>
      <c r="F587" s="11">
        <v>13</v>
      </c>
      <c r="G587" s="11">
        <v>116</v>
      </c>
      <c r="H587" s="11">
        <v>23</v>
      </c>
      <c r="I587" s="12">
        <v>30</v>
      </c>
      <c r="J587" s="2">
        <f t="shared" si="27"/>
        <v>-7</v>
      </c>
      <c r="K587" s="7">
        <f t="shared" si="28"/>
        <v>-8.899967777241514</v>
      </c>
      <c r="L587" s="7">
        <f t="shared" si="29"/>
        <v>3.6098775545560593</v>
      </c>
    </row>
    <row r="588" spans="5:12" x14ac:dyDescent="0.25">
      <c r="E588" s="16">
        <v>12</v>
      </c>
      <c r="F588" s="11">
        <v>19</v>
      </c>
      <c r="G588" s="11">
        <v>56</v>
      </c>
      <c r="H588" s="11">
        <v>30</v>
      </c>
      <c r="I588" s="12">
        <v>16</v>
      </c>
      <c r="J588" s="2">
        <f t="shared" si="27"/>
        <v>14</v>
      </c>
      <c r="K588" s="7">
        <f t="shared" si="28"/>
        <v>8.4952473015819976</v>
      </c>
      <c r="L588" s="7">
        <f t="shared" si="29"/>
        <v>30.302302270740277</v>
      </c>
    </row>
    <row r="589" spans="5:12" x14ac:dyDescent="0.25">
      <c r="E589" s="16">
        <v>12</v>
      </c>
      <c r="F589" s="11">
        <v>22</v>
      </c>
      <c r="G589" s="11">
        <v>118</v>
      </c>
      <c r="H589" s="11">
        <v>3</v>
      </c>
      <c r="I589" s="12">
        <v>38</v>
      </c>
      <c r="J589" s="2">
        <f t="shared" si="27"/>
        <v>-35</v>
      </c>
      <c r="K589" s="7">
        <f t="shared" si="28"/>
        <v>-25.085141587414199</v>
      </c>
      <c r="L589" s="7">
        <f t="shared" si="29"/>
        <v>98.30441734162342</v>
      </c>
    </row>
    <row r="590" spans="5:12" x14ac:dyDescent="0.25">
      <c r="E590" s="16">
        <v>12</v>
      </c>
      <c r="F590" s="11">
        <v>122</v>
      </c>
      <c r="G590" s="11">
        <v>27</v>
      </c>
      <c r="H590" s="11">
        <v>23</v>
      </c>
      <c r="I590" s="12">
        <v>29</v>
      </c>
      <c r="J590" s="2">
        <f t="shared" si="27"/>
        <v>-6</v>
      </c>
      <c r="K590" s="7">
        <f t="shared" si="28"/>
        <v>9.9500481318769971</v>
      </c>
      <c r="L590" s="7">
        <f t="shared" si="29"/>
        <v>254.40403540919289</v>
      </c>
    </row>
    <row r="591" spans="5:12" x14ac:dyDescent="0.25">
      <c r="E591" s="16">
        <v>12</v>
      </c>
      <c r="F591" s="11">
        <v>108</v>
      </c>
      <c r="G591" s="11">
        <v>54</v>
      </c>
      <c r="H591" s="11">
        <v>9</v>
      </c>
      <c r="I591" s="12">
        <v>46</v>
      </c>
      <c r="J591" s="2">
        <f t="shared" si="27"/>
        <v>-37</v>
      </c>
      <c r="K591" s="7">
        <f t="shared" si="28"/>
        <v>-1.2005834004640112</v>
      </c>
      <c r="L591" s="7">
        <f t="shared" si="29"/>
        <v>1281.5982288671328</v>
      </c>
    </row>
    <row r="592" spans="5:12" x14ac:dyDescent="0.25">
      <c r="E592" s="16">
        <v>12</v>
      </c>
      <c r="F592" s="11">
        <v>109</v>
      </c>
      <c r="G592" s="11">
        <v>91</v>
      </c>
      <c r="H592" s="11">
        <v>38</v>
      </c>
      <c r="I592" s="12">
        <v>28</v>
      </c>
      <c r="J592" s="2">
        <f t="shared" si="27"/>
        <v>10</v>
      </c>
      <c r="K592" s="7">
        <f t="shared" si="28"/>
        <v>0.48802928746924668</v>
      </c>
      <c r="L592" s="7">
        <f t="shared" si="29"/>
        <v>90.477586836042818</v>
      </c>
    </row>
    <row r="593" spans="5:12" x14ac:dyDescent="0.25">
      <c r="E593" s="16">
        <v>12</v>
      </c>
      <c r="F593" s="11">
        <v>53</v>
      </c>
      <c r="G593" s="11">
        <v>15</v>
      </c>
      <c r="H593" s="11">
        <v>19</v>
      </c>
      <c r="I593" s="12">
        <v>29</v>
      </c>
      <c r="J593" s="2">
        <f t="shared" si="27"/>
        <v>-10</v>
      </c>
      <c r="K593" s="7">
        <f t="shared" si="28"/>
        <v>-15.741843209317949</v>
      </c>
      <c r="L593" s="7">
        <f t="shared" si="29"/>
        <v>32.968763440390646</v>
      </c>
    </row>
    <row r="594" spans="5:12" x14ac:dyDescent="0.25">
      <c r="E594" s="16">
        <v>12</v>
      </c>
      <c r="F594" s="11">
        <v>55</v>
      </c>
      <c r="G594" s="11">
        <v>90</v>
      </c>
      <c r="H594" s="11">
        <v>40</v>
      </c>
      <c r="I594" s="12">
        <v>9</v>
      </c>
      <c r="J594" s="2">
        <f t="shared" si="27"/>
        <v>31</v>
      </c>
      <c r="K594" s="7">
        <f t="shared" si="28"/>
        <v>13.361512712588251</v>
      </c>
      <c r="L594" s="7">
        <f t="shared" si="29"/>
        <v>311.11623378818587</v>
      </c>
    </row>
    <row r="595" spans="5:12" x14ac:dyDescent="0.25">
      <c r="E595" s="16">
        <v>12</v>
      </c>
      <c r="F595" s="11">
        <v>5</v>
      </c>
      <c r="G595" s="11">
        <v>119</v>
      </c>
      <c r="H595" s="11">
        <v>46</v>
      </c>
      <c r="I595" s="12">
        <v>7</v>
      </c>
      <c r="J595" s="2">
        <f t="shared" si="27"/>
        <v>39</v>
      </c>
      <c r="K595" s="7">
        <f t="shared" si="28"/>
        <v>24.744192189700371</v>
      </c>
      <c r="L595" s="7">
        <f t="shared" si="29"/>
        <v>203.22805632419991</v>
      </c>
    </row>
    <row r="596" spans="5:12" x14ac:dyDescent="0.25">
      <c r="E596" s="16">
        <v>12</v>
      </c>
      <c r="F596" s="11">
        <v>65</v>
      </c>
      <c r="G596" s="11">
        <v>60</v>
      </c>
      <c r="H596" s="11">
        <v>38</v>
      </c>
      <c r="I596" s="12">
        <v>14</v>
      </c>
      <c r="J596" s="2">
        <f t="shared" si="27"/>
        <v>24</v>
      </c>
      <c r="K596" s="7">
        <f t="shared" si="28"/>
        <v>19.345678029114197</v>
      </c>
      <c r="L596" s="7">
        <f t="shared" si="29"/>
        <v>21.662713008670309</v>
      </c>
    </row>
    <row r="597" spans="5:12" x14ac:dyDescent="0.25">
      <c r="E597" s="16">
        <v>12</v>
      </c>
      <c r="F597" s="11">
        <v>123</v>
      </c>
      <c r="G597" s="11">
        <v>76</v>
      </c>
      <c r="H597" s="11">
        <v>14</v>
      </c>
      <c r="I597" s="12">
        <v>21</v>
      </c>
      <c r="J597" s="2">
        <f t="shared" si="27"/>
        <v>-7</v>
      </c>
      <c r="K597" s="7">
        <f t="shared" si="28"/>
        <v>5.7935584871079451</v>
      </c>
      <c r="L597" s="7">
        <f t="shared" si="29"/>
        <v>163.67513876305171</v>
      </c>
    </row>
    <row r="598" spans="5:12" x14ac:dyDescent="0.25">
      <c r="E598" s="16">
        <v>12</v>
      </c>
      <c r="F598" s="11">
        <v>78</v>
      </c>
      <c r="G598" s="11">
        <v>103</v>
      </c>
      <c r="H598" s="11">
        <v>59</v>
      </c>
      <c r="I598" s="12">
        <v>21</v>
      </c>
      <c r="J598" s="2">
        <f t="shared" si="27"/>
        <v>38</v>
      </c>
      <c r="K598" s="7">
        <f t="shared" si="28"/>
        <v>11.535453429411206</v>
      </c>
      <c r="L598" s="7">
        <f t="shared" si="29"/>
        <v>700.37222518686315</v>
      </c>
    </row>
    <row r="599" spans="5:12" x14ac:dyDescent="0.25">
      <c r="E599" s="16">
        <v>12</v>
      </c>
      <c r="F599" s="11">
        <v>21</v>
      </c>
      <c r="G599" s="11">
        <v>70</v>
      </c>
      <c r="H599" s="11">
        <v>62</v>
      </c>
      <c r="I599" s="12">
        <v>48</v>
      </c>
      <c r="J599" s="2">
        <f t="shared" si="27"/>
        <v>14</v>
      </c>
      <c r="K599" s="7">
        <f t="shared" si="28"/>
        <v>20.092212844516069</v>
      </c>
      <c r="L599" s="7">
        <f t="shared" si="29"/>
        <v>37.11505734288658</v>
      </c>
    </row>
    <row r="600" spans="5:12" x14ac:dyDescent="0.25">
      <c r="E600" s="16">
        <v>12</v>
      </c>
      <c r="F600" s="11">
        <v>12</v>
      </c>
      <c r="G600" s="11">
        <v>23</v>
      </c>
      <c r="H600" s="11">
        <v>42</v>
      </c>
      <c r="I600" s="12">
        <v>14</v>
      </c>
      <c r="J600" s="2">
        <f t="shared" si="27"/>
        <v>28</v>
      </c>
      <c r="K600" s="7">
        <f t="shared" si="28"/>
        <v>24.805495439424007</v>
      </c>
      <c r="L600" s="7">
        <f t="shared" si="29"/>
        <v>10.204859387540818</v>
      </c>
    </row>
    <row r="601" spans="5:12" x14ac:dyDescent="0.25">
      <c r="E601" s="16">
        <v>12</v>
      </c>
      <c r="F601" s="11">
        <v>84</v>
      </c>
      <c r="G601" s="11">
        <v>92</v>
      </c>
      <c r="H601" s="11">
        <v>36</v>
      </c>
      <c r="I601" s="12">
        <v>14</v>
      </c>
      <c r="J601" s="2">
        <f t="shared" si="27"/>
        <v>22</v>
      </c>
      <c r="K601" s="7">
        <f t="shared" si="28"/>
        <v>0.35527315189475051</v>
      </c>
      <c r="L601" s="7">
        <f t="shared" si="29"/>
        <v>468.49420032908824</v>
      </c>
    </row>
    <row r="602" spans="5:12" x14ac:dyDescent="0.25">
      <c r="E602" s="16">
        <v>12</v>
      </c>
      <c r="F602" s="11">
        <v>34</v>
      </c>
      <c r="G602" s="11">
        <v>25</v>
      </c>
      <c r="H602" s="11">
        <v>42</v>
      </c>
      <c r="I602" s="12">
        <v>24</v>
      </c>
      <c r="J602" s="2">
        <f t="shared" si="27"/>
        <v>18</v>
      </c>
      <c r="K602" s="7">
        <f t="shared" si="28"/>
        <v>12.149920979602754</v>
      </c>
      <c r="L602" s="7">
        <f t="shared" si="29"/>
        <v>34.223424544891998</v>
      </c>
    </row>
    <row r="603" spans="5:12" x14ac:dyDescent="0.25">
      <c r="E603" s="16">
        <v>12</v>
      </c>
      <c r="F603" s="11">
        <v>67</v>
      </c>
      <c r="G603" s="11">
        <v>66</v>
      </c>
      <c r="H603" s="11">
        <v>24</v>
      </c>
      <c r="I603" s="12">
        <v>31</v>
      </c>
      <c r="J603" s="2">
        <f t="shared" si="27"/>
        <v>-7</v>
      </c>
      <c r="K603" s="7">
        <f t="shared" si="28"/>
        <v>-8.0448701760987831</v>
      </c>
      <c r="L603" s="7">
        <f t="shared" si="29"/>
        <v>1.0917536849007019</v>
      </c>
    </row>
    <row r="604" spans="5:12" x14ac:dyDescent="0.25">
      <c r="E604" s="16">
        <v>12</v>
      </c>
      <c r="F604" s="11">
        <v>88</v>
      </c>
      <c r="G604" s="11">
        <v>59</v>
      </c>
      <c r="H604" s="11">
        <v>12</v>
      </c>
      <c r="I604" s="12">
        <v>20</v>
      </c>
      <c r="J604" s="2">
        <f t="shared" si="27"/>
        <v>-8</v>
      </c>
      <c r="K604" s="7">
        <f t="shared" si="28"/>
        <v>-8.4939780648869885</v>
      </c>
      <c r="L604" s="7">
        <f t="shared" si="29"/>
        <v>0.24401432858949379</v>
      </c>
    </row>
    <row r="605" spans="5:12" x14ac:dyDescent="0.25">
      <c r="E605" s="16">
        <v>12</v>
      </c>
      <c r="F605" s="11">
        <v>64</v>
      </c>
      <c r="G605" s="11">
        <v>102</v>
      </c>
      <c r="H605" s="11">
        <v>21</v>
      </c>
      <c r="I605" s="12">
        <v>10</v>
      </c>
      <c r="J605" s="2">
        <f t="shared" si="27"/>
        <v>11</v>
      </c>
      <c r="K605" s="7">
        <f t="shared" si="28"/>
        <v>10.02323967072023</v>
      </c>
      <c r="L605" s="7">
        <f t="shared" si="29"/>
        <v>0.95406074085472503</v>
      </c>
    </row>
    <row r="606" spans="5:12" x14ac:dyDescent="0.25">
      <c r="E606" s="16">
        <v>12</v>
      </c>
      <c r="F606" s="11">
        <v>74</v>
      </c>
      <c r="G606" s="11">
        <v>117</v>
      </c>
      <c r="H606" s="11">
        <v>38</v>
      </c>
      <c r="I606" s="12">
        <v>0</v>
      </c>
      <c r="J606" s="2">
        <f t="shared" si="27"/>
        <v>38</v>
      </c>
      <c r="K606" s="7">
        <f t="shared" si="28"/>
        <v>38.638639012851357</v>
      </c>
      <c r="L606" s="7">
        <f t="shared" si="29"/>
        <v>0.40785978873575551</v>
      </c>
    </row>
    <row r="607" spans="5:12" x14ac:dyDescent="0.25">
      <c r="E607" s="16">
        <v>12</v>
      </c>
      <c r="F607" s="11">
        <v>38</v>
      </c>
      <c r="G607" s="11">
        <v>83</v>
      </c>
      <c r="H607" s="11">
        <v>17</v>
      </c>
      <c r="I607" s="12">
        <v>20</v>
      </c>
      <c r="J607" s="2">
        <f t="shared" si="27"/>
        <v>-3</v>
      </c>
      <c r="K607" s="7">
        <f t="shared" si="28"/>
        <v>-10.871829902794147</v>
      </c>
      <c r="L607" s="7">
        <f t="shared" si="29"/>
        <v>61.965706018524109</v>
      </c>
    </row>
    <row r="608" spans="5:12" x14ac:dyDescent="0.25">
      <c r="E608" s="16">
        <v>12</v>
      </c>
      <c r="F608" s="11">
        <v>105</v>
      </c>
      <c r="G608" s="11">
        <v>7</v>
      </c>
      <c r="H608" s="11">
        <v>34</v>
      </c>
      <c r="I608" s="12">
        <v>41</v>
      </c>
      <c r="J608" s="2">
        <f t="shared" si="27"/>
        <v>-7</v>
      </c>
      <c r="K608" s="7">
        <f t="shared" si="28"/>
        <v>-6.8896470635616529</v>
      </c>
      <c r="L608" s="7">
        <f t="shared" si="29"/>
        <v>1.2177770580565874E-2</v>
      </c>
    </row>
    <row r="609" spans="5:12" x14ac:dyDescent="0.25">
      <c r="E609" s="16">
        <v>12</v>
      </c>
      <c r="F609" s="11">
        <v>50</v>
      </c>
      <c r="G609" s="11">
        <v>61</v>
      </c>
      <c r="H609" s="11">
        <v>41</v>
      </c>
      <c r="I609" s="12">
        <v>35</v>
      </c>
      <c r="J609" s="2">
        <f t="shared" si="27"/>
        <v>6</v>
      </c>
      <c r="K609" s="7">
        <f t="shared" si="28"/>
        <v>15.58616729676298</v>
      </c>
      <c r="L609" s="7">
        <f t="shared" si="29"/>
        <v>91.894603441528062</v>
      </c>
    </row>
    <row r="610" spans="5:12" x14ac:dyDescent="0.25">
      <c r="E610" s="16">
        <v>12</v>
      </c>
      <c r="F610" s="11">
        <v>106</v>
      </c>
      <c r="G610" s="11">
        <v>26</v>
      </c>
      <c r="H610" s="11">
        <v>23</v>
      </c>
      <c r="I610" s="12">
        <v>28</v>
      </c>
      <c r="J610" s="2">
        <f t="shared" si="27"/>
        <v>-5</v>
      </c>
      <c r="K610" s="7">
        <f t="shared" si="28"/>
        <v>-9.4135903078675227</v>
      </c>
      <c r="L610" s="7">
        <f t="shared" si="29"/>
        <v>19.479779405702136</v>
      </c>
    </row>
    <row r="611" spans="5:12" x14ac:dyDescent="0.25">
      <c r="E611" s="16">
        <v>12</v>
      </c>
      <c r="F611" s="11">
        <v>110</v>
      </c>
      <c r="G611" s="11">
        <v>124</v>
      </c>
      <c r="H611" s="11">
        <v>23</v>
      </c>
      <c r="I611" s="12">
        <v>28</v>
      </c>
      <c r="J611" s="2">
        <f t="shared" si="27"/>
        <v>-5</v>
      </c>
      <c r="K611" s="7">
        <f t="shared" si="28"/>
        <v>-2.3125387095673906</v>
      </c>
      <c r="L611" s="7">
        <f t="shared" si="29"/>
        <v>7.2224481875737059</v>
      </c>
    </row>
    <row r="612" spans="5:12" x14ac:dyDescent="0.25">
      <c r="E612" s="16">
        <v>12</v>
      </c>
      <c r="F612" s="11">
        <v>46</v>
      </c>
      <c r="G612" s="11">
        <v>112</v>
      </c>
      <c r="H612" s="11">
        <v>41</v>
      </c>
      <c r="I612" s="12">
        <v>48</v>
      </c>
      <c r="J612" s="2">
        <f t="shared" si="27"/>
        <v>-7</v>
      </c>
      <c r="K612" s="7">
        <f t="shared" si="28"/>
        <v>-5.302139588433703</v>
      </c>
      <c r="L612" s="7">
        <f t="shared" si="29"/>
        <v>2.8827299771640753</v>
      </c>
    </row>
    <row r="613" spans="5:12" x14ac:dyDescent="0.25">
      <c r="E613" s="16">
        <v>12</v>
      </c>
      <c r="F613" s="11">
        <v>48</v>
      </c>
      <c r="G613" s="11">
        <v>71</v>
      </c>
      <c r="H613" s="11">
        <v>42</v>
      </c>
      <c r="I613" s="12">
        <v>16</v>
      </c>
      <c r="J613" s="2">
        <f t="shared" si="27"/>
        <v>26</v>
      </c>
      <c r="K613" s="7">
        <f t="shared" si="28"/>
        <v>15.157655122583776</v>
      </c>
      <c r="L613" s="7">
        <f t="shared" si="29"/>
        <v>117.55644244083383</v>
      </c>
    </row>
    <row r="614" spans="5:12" x14ac:dyDescent="0.25">
      <c r="E614" s="16">
        <v>12</v>
      </c>
      <c r="F614" s="11">
        <v>37</v>
      </c>
      <c r="G614" s="11">
        <v>113</v>
      </c>
      <c r="H614" s="11">
        <v>27</v>
      </c>
      <c r="I614" s="12">
        <v>34</v>
      </c>
      <c r="J614" s="2">
        <f t="shared" si="27"/>
        <v>-7</v>
      </c>
      <c r="K614" s="7">
        <f t="shared" si="28"/>
        <v>-7.8913732870729225</v>
      </c>
      <c r="L614" s="7">
        <f t="shared" si="29"/>
        <v>0.79454633690718668</v>
      </c>
    </row>
    <row r="615" spans="5:12" x14ac:dyDescent="0.25">
      <c r="E615" s="16">
        <v>12</v>
      </c>
      <c r="F615" s="11">
        <v>114</v>
      </c>
      <c r="G615" s="11">
        <v>98</v>
      </c>
      <c r="H615" s="11">
        <v>41</v>
      </c>
      <c r="I615" s="12">
        <v>18</v>
      </c>
      <c r="J615" s="2">
        <f t="shared" si="27"/>
        <v>23</v>
      </c>
      <c r="K615" s="7">
        <f t="shared" si="28"/>
        <v>9.1698247976694063</v>
      </c>
      <c r="L615" s="7">
        <f t="shared" si="29"/>
        <v>191.27374612716008</v>
      </c>
    </row>
    <row r="616" spans="5:12" x14ac:dyDescent="0.25">
      <c r="E616" s="16">
        <v>12</v>
      </c>
      <c r="F616" s="11">
        <v>120</v>
      </c>
      <c r="G616" s="11">
        <v>77</v>
      </c>
      <c r="H616" s="11">
        <v>49</v>
      </c>
      <c r="I616" s="12">
        <v>50</v>
      </c>
      <c r="J616" s="2">
        <f t="shared" si="27"/>
        <v>-1</v>
      </c>
      <c r="K616" s="7">
        <f t="shared" si="28"/>
        <v>-10.817972050740408</v>
      </c>
      <c r="L616" s="7">
        <f t="shared" si="29"/>
        <v>96.392575189119825</v>
      </c>
    </row>
    <row r="617" spans="5:12" x14ac:dyDescent="0.25">
      <c r="E617" s="16">
        <v>12</v>
      </c>
      <c r="F617" s="11">
        <v>42</v>
      </c>
      <c r="G617" s="11">
        <v>41</v>
      </c>
      <c r="H617" s="11">
        <v>23</v>
      </c>
      <c r="I617" s="12">
        <v>51</v>
      </c>
      <c r="J617" s="2">
        <f t="shared" si="27"/>
        <v>-28</v>
      </c>
      <c r="K617" s="7">
        <f t="shared" si="28"/>
        <v>-14.963715401063354</v>
      </c>
      <c r="L617" s="7">
        <f t="shared" si="29"/>
        <v>169.94471614447281</v>
      </c>
    </row>
    <row r="618" spans="5:12" x14ac:dyDescent="0.25">
      <c r="E618" s="16">
        <v>12</v>
      </c>
      <c r="F618" s="11">
        <v>47</v>
      </c>
      <c r="G618" s="11">
        <v>121</v>
      </c>
      <c r="H618" s="11">
        <v>31</v>
      </c>
      <c r="I618" s="12">
        <v>27</v>
      </c>
      <c r="J618" s="2">
        <f t="shared" si="27"/>
        <v>4</v>
      </c>
      <c r="K618" s="7">
        <f t="shared" si="28"/>
        <v>8.346356421033434</v>
      </c>
      <c r="L618" s="7">
        <f t="shared" si="29"/>
        <v>18.890814138658563</v>
      </c>
    </row>
    <row r="619" spans="5:12" x14ac:dyDescent="0.25">
      <c r="E619" s="16">
        <v>12</v>
      </c>
      <c r="F619" s="11">
        <v>63</v>
      </c>
      <c r="G619" s="11">
        <v>95</v>
      </c>
      <c r="H619" s="11">
        <v>27</v>
      </c>
      <c r="I619" s="12">
        <v>31</v>
      </c>
      <c r="J619" s="2">
        <f t="shared" si="27"/>
        <v>-4</v>
      </c>
      <c r="K619" s="7">
        <f t="shared" si="28"/>
        <v>5.3309918249899235</v>
      </c>
      <c r="L619" s="7">
        <f t="shared" si="29"/>
        <v>87.067408438028764</v>
      </c>
    </row>
    <row r="620" spans="5:12" x14ac:dyDescent="0.25">
      <c r="E620" s="16">
        <v>12</v>
      </c>
      <c r="F620" s="11">
        <v>11</v>
      </c>
      <c r="G620" s="11">
        <v>43</v>
      </c>
      <c r="H620" s="11">
        <v>52</v>
      </c>
      <c r="I620" s="12">
        <v>24</v>
      </c>
      <c r="J620" s="2">
        <f t="shared" si="27"/>
        <v>28</v>
      </c>
      <c r="K620" s="7">
        <f t="shared" si="28"/>
        <v>-8.2954236880757577</v>
      </c>
      <c r="L620" s="7">
        <f t="shared" si="29"/>
        <v>1317.3577806969308</v>
      </c>
    </row>
    <row r="621" spans="5:12" x14ac:dyDescent="0.25">
      <c r="E621" s="16">
        <v>12</v>
      </c>
      <c r="F621" s="11">
        <v>93</v>
      </c>
      <c r="G621" s="11">
        <v>101</v>
      </c>
      <c r="H621" s="11">
        <v>33</v>
      </c>
      <c r="I621" s="12">
        <v>34</v>
      </c>
      <c r="J621" s="2">
        <f t="shared" si="27"/>
        <v>-1</v>
      </c>
      <c r="K621" s="7">
        <f t="shared" si="28"/>
        <v>-6.2644036575895958</v>
      </c>
      <c r="L621" s="7">
        <f t="shared" si="29"/>
        <v>27.713945870042714</v>
      </c>
    </row>
    <row r="622" spans="5:12" x14ac:dyDescent="0.25">
      <c r="E622" s="16">
        <v>12</v>
      </c>
      <c r="F622" s="11">
        <v>79</v>
      </c>
      <c r="G622" s="11">
        <v>94</v>
      </c>
      <c r="H622" s="11">
        <v>14</v>
      </c>
      <c r="I622" s="12">
        <v>17</v>
      </c>
      <c r="J622" s="2">
        <f t="shared" si="27"/>
        <v>-3</v>
      </c>
      <c r="K622" s="7">
        <f t="shared" si="28"/>
        <v>18.137205631152256</v>
      </c>
      <c r="L622" s="7">
        <f t="shared" si="29"/>
        <v>446.78146189361462</v>
      </c>
    </row>
    <row r="623" spans="5:12" x14ac:dyDescent="0.25">
      <c r="E623" s="16">
        <v>12</v>
      </c>
      <c r="F623" s="11">
        <v>111</v>
      </c>
      <c r="G623" s="11">
        <v>4</v>
      </c>
      <c r="H623" s="11">
        <v>24</v>
      </c>
      <c r="I623" s="12">
        <v>34</v>
      </c>
      <c r="J623" s="2">
        <f t="shared" si="27"/>
        <v>-10</v>
      </c>
      <c r="K623" s="7">
        <f t="shared" si="28"/>
        <v>0.72962141837206307</v>
      </c>
      <c r="L623" s="7">
        <f t="shared" si="29"/>
        <v>115.1247757815885</v>
      </c>
    </row>
    <row r="624" spans="5:12" x14ac:dyDescent="0.25">
      <c r="E624" s="16">
        <v>12</v>
      </c>
      <c r="F624" s="11">
        <v>87</v>
      </c>
      <c r="G624" s="11">
        <v>16</v>
      </c>
      <c r="H624" s="11">
        <v>20</v>
      </c>
      <c r="I624" s="12">
        <v>14</v>
      </c>
      <c r="J624" s="2">
        <f t="shared" si="27"/>
        <v>6</v>
      </c>
      <c r="K624" s="7">
        <f t="shared" si="28"/>
        <v>1.0012875920847089</v>
      </c>
      <c r="L624" s="7">
        <f t="shared" si="29"/>
        <v>24.987125737046288</v>
      </c>
    </row>
    <row r="625" spans="5:12" x14ac:dyDescent="0.25">
      <c r="E625" s="16">
        <v>12</v>
      </c>
      <c r="F625" s="11">
        <v>80</v>
      </c>
      <c r="G625" s="11">
        <v>17</v>
      </c>
      <c r="H625" s="11">
        <v>62</v>
      </c>
      <c r="I625" s="12">
        <v>14</v>
      </c>
      <c r="J625" s="2">
        <f t="shared" si="27"/>
        <v>48</v>
      </c>
      <c r="K625" s="7">
        <f t="shared" si="28"/>
        <v>23.085157510218991</v>
      </c>
      <c r="L625" s="7">
        <f t="shared" si="29"/>
        <v>620.74937629059718</v>
      </c>
    </row>
    <row r="626" spans="5:12" x14ac:dyDescent="0.25">
      <c r="E626" s="16">
        <v>13</v>
      </c>
      <c r="F626" s="11">
        <v>33</v>
      </c>
      <c r="G626" s="11">
        <v>34</v>
      </c>
      <c r="H626" s="11">
        <v>42</v>
      </c>
      <c r="I626" s="12">
        <v>10</v>
      </c>
      <c r="J626" s="2">
        <f t="shared" si="27"/>
        <v>32</v>
      </c>
      <c r="K626" s="7">
        <f t="shared" si="28"/>
        <v>23.421139173074167</v>
      </c>
      <c r="L626" s="7">
        <f t="shared" si="29"/>
        <v>73.596853087762597</v>
      </c>
    </row>
    <row r="627" spans="5:12" x14ac:dyDescent="0.25">
      <c r="E627" s="16">
        <v>13</v>
      </c>
      <c r="F627" s="11">
        <v>82</v>
      </c>
      <c r="G627" s="11">
        <v>85</v>
      </c>
      <c r="H627" s="11">
        <v>27</v>
      </c>
      <c r="I627" s="12">
        <v>6</v>
      </c>
      <c r="J627" s="2">
        <f t="shared" si="27"/>
        <v>21</v>
      </c>
      <c r="K627" s="7">
        <f t="shared" si="28"/>
        <v>8.0372474280848962</v>
      </c>
      <c r="L627" s="7">
        <f t="shared" si="29"/>
        <v>168.03295424069165</v>
      </c>
    </row>
    <row r="628" spans="5:12" x14ac:dyDescent="0.25">
      <c r="E628" s="16">
        <v>13</v>
      </c>
      <c r="F628" s="11">
        <v>116</v>
      </c>
      <c r="G628" s="11">
        <v>115</v>
      </c>
      <c r="H628" s="11">
        <v>27</v>
      </c>
      <c r="I628" s="12">
        <v>14</v>
      </c>
      <c r="J628" s="2">
        <f t="shared" si="27"/>
        <v>13</v>
      </c>
      <c r="K628" s="7">
        <f t="shared" si="28"/>
        <v>15.571331463526633</v>
      </c>
      <c r="L628" s="7">
        <f t="shared" si="29"/>
        <v>6.6117454953220154</v>
      </c>
    </row>
    <row r="629" spans="5:12" x14ac:dyDescent="0.25">
      <c r="E629" s="16">
        <v>13</v>
      </c>
      <c r="F629" s="11">
        <v>76</v>
      </c>
      <c r="G629" s="11">
        <v>57</v>
      </c>
      <c r="H629" s="11">
        <v>26</v>
      </c>
      <c r="I629" s="12">
        <v>21</v>
      </c>
      <c r="J629" s="2">
        <f t="shared" si="27"/>
        <v>5</v>
      </c>
      <c r="K629" s="7">
        <f t="shared" si="28"/>
        <v>2.7021313965094018</v>
      </c>
      <c r="L629" s="7">
        <f t="shared" si="29"/>
        <v>5.2802001189078318</v>
      </c>
    </row>
    <row r="630" spans="5:12" x14ac:dyDescent="0.25">
      <c r="E630" s="16">
        <v>13</v>
      </c>
      <c r="F630" s="11">
        <v>18</v>
      </c>
      <c r="G630" s="11">
        <v>108</v>
      </c>
      <c r="H630" s="11">
        <v>49</v>
      </c>
      <c r="I630" s="12">
        <v>24</v>
      </c>
      <c r="J630" s="2">
        <f t="shared" si="27"/>
        <v>25</v>
      </c>
      <c r="K630" s="7">
        <f t="shared" si="28"/>
        <v>27.882608557768833</v>
      </c>
      <c r="L630" s="7">
        <f t="shared" si="29"/>
        <v>8.3094320973221123</v>
      </c>
    </row>
    <row r="631" spans="5:12" x14ac:dyDescent="0.25">
      <c r="E631" s="16">
        <v>13</v>
      </c>
      <c r="F631" s="11">
        <v>92</v>
      </c>
      <c r="G631" s="11">
        <v>107</v>
      </c>
      <c r="H631" s="11">
        <v>35</v>
      </c>
      <c r="I631" s="12">
        <v>27</v>
      </c>
      <c r="J631" s="2">
        <f t="shared" si="27"/>
        <v>8</v>
      </c>
      <c r="K631" s="7">
        <f t="shared" si="28"/>
        <v>-4.1669578762684969</v>
      </c>
      <c r="L631" s="7">
        <f t="shared" si="29"/>
        <v>148.03486396289205</v>
      </c>
    </row>
    <row r="632" spans="5:12" x14ac:dyDescent="0.25">
      <c r="E632" s="16">
        <v>13</v>
      </c>
      <c r="F632" s="11">
        <v>49</v>
      </c>
      <c r="G632" s="11">
        <v>24</v>
      </c>
      <c r="H632" s="11">
        <v>20</v>
      </c>
      <c r="I632" s="12">
        <v>23</v>
      </c>
      <c r="J632" s="2">
        <f t="shared" si="27"/>
        <v>-3</v>
      </c>
      <c r="K632" s="7">
        <f t="shared" si="28"/>
        <v>12.397618246334503</v>
      </c>
      <c r="L632" s="7">
        <f t="shared" si="29"/>
        <v>237.08664765985321</v>
      </c>
    </row>
    <row r="633" spans="5:12" x14ac:dyDescent="0.25">
      <c r="E633" s="16">
        <v>13</v>
      </c>
      <c r="F633" s="11">
        <v>83</v>
      </c>
      <c r="G633" s="11">
        <v>39</v>
      </c>
      <c r="H633" s="11">
        <v>56</v>
      </c>
      <c r="I633" s="12">
        <v>35</v>
      </c>
      <c r="J633" s="2">
        <f t="shared" si="27"/>
        <v>21</v>
      </c>
      <c r="K633" s="7">
        <f t="shared" si="28"/>
        <v>7.7439703940243456</v>
      </c>
      <c r="L633" s="7">
        <f t="shared" si="29"/>
        <v>175.72232091450309</v>
      </c>
    </row>
    <row r="634" spans="5:12" x14ac:dyDescent="0.25">
      <c r="E634" s="16">
        <v>13</v>
      </c>
      <c r="F634" s="11">
        <v>73</v>
      </c>
      <c r="G634" s="11">
        <v>38</v>
      </c>
      <c r="H634" s="11">
        <v>50</v>
      </c>
      <c r="I634" s="12">
        <v>14</v>
      </c>
      <c r="J634" s="2">
        <f t="shared" si="27"/>
        <v>36</v>
      </c>
      <c r="K634" s="7">
        <f t="shared" si="28"/>
        <v>28.122126951532039</v>
      </c>
      <c r="L634" s="7">
        <f t="shared" si="29"/>
        <v>62.060883767777888</v>
      </c>
    </row>
    <row r="635" spans="5:12" x14ac:dyDescent="0.25">
      <c r="E635" s="16">
        <v>13</v>
      </c>
      <c r="F635" s="11">
        <v>98</v>
      </c>
      <c r="G635" s="11">
        <v>45</v>
      </c>
      <c r="H635" s="11">
        <v>37</v>
      </c>
      <c r="I635" s="12">
        <v>17</v>
      </c>
      <c r="J635" s="2">
        <f t="shared" si="27"/>
        <v>20</v>
      </c>
      <c r="K635" s="7">
        <f t="shared" si="28"/>
        <v>17.250769773135318</v>
      </c>
      <c r="L635" s="7">
        <f t="shared" si="29"/>
        <v>7.558266840306433</v>
      </c>
    </row>
    <row r="636" spans="5:12" x14ac:dyDescent="0.25">
      <c r="E636" s="16">
        <v>13</v>
      </c>
      <c r="F636" s="11">
        <v>25</v>
      </c>
      <c r="G636" s="11">
        <v>55</v>
      </c>
      <c r="H636" s="11">
        <v>45</v>
      </c>
      <c r="I636" s="12">
        <v>52</v>
      </c>
      <c r="J636" s="2">
        <f t="shared" si="27"/>
        <v>-7</v>
      </c>
      <c r="K636" s="7">
        <f t="shared" si="28"/>
        <v>-5.1941182565201975</v>
      </c>
      <c r="L636" s="7">
        <f t="shared" si="29"/>
        <v>3.2612088714336509</v>
      </c>
    </row>
    <row r="637" spans="5:12" x14ac:dyDescent="0.25">
      <c r="E637" s="16">
        <v>13</v>
      </c>
      <c r="F637" s="11">
        <v>121</v>
      </c>
      <c r="G637" s="11">
        <v>71</v>
      </c>
      <c r="H637" s="11">
        <v>25</v>
      </c>
      <c r="I637" s="12">
        <v>24</v>
      </c>
      <c r="J637" s="2">
        <f t="shared" si="27"/>
        <v>1</v>
      </c>
      <c r="K637" s="7">
        <f t="shared" si="28"/>
        <v>9.5852356083968715</v>
      </c>
      <c r="L637" s="7">
        <f t="shared" si="29"/>
        <v>73.706270451685597</v>
      </c>
    </row>
    <row r="638" spans="5:12" x14ac:dyDescent="0.25">
      <c r="E638" s="16">
        <v>13</v>
      </c>
      <c r="F638" s="11">
        <v>113</v>
      </c>
      <c r="G638" s="11">
        <v>102</v>
      </c>
      <c r="H638" s="11">
        <v>38</v>
      </c>
      <c r="I638" s="12">
        <v>31</v>
      </c>
      <c r="J638" s="2">
        <f t="shared" si="27"/>
        <v>7</v>
      </c>
      <c r="K638" s="7">
        <f t="shared" si="28"/>
        <v>-0.91327145609410731</v>
      </c>
      <c r="L638" s="7">
        <f t="shared" si="29"/>
        <v>62.619865137833756</v>
      </c>
    </row>
    <row r="639" spans="5:12" x14ac:dyDescent="0.25">
      <c r="E639" s="16">
        <v>13</v>
      </c>
      <c r="F639" s="11">
        <v>11</v>
      </c>
      <c r="G639" s="11">
        <v>103</v>
      </c>
      <c r="H639" s="11">
        <v>52</v>
      </c>
      <c r="I639" s="12">
        <v>45</v>
      </c>
      <c r="J639" s="2">
        <f t="shared" si="27"/>
        <v>7</v>
      </c>
      <c r="K639" s="7">
        <f t="shared" si="28"/>
        <v>5.969018639302349</v>
      </c>
      <c r="L639" s="7">
        <f t="shared" si="29"/>
        <v>1.06292256610598</v>
      </c>
    </row>
    <row r="640" spans="5:12" x14ac:dyDescent="0.25">
      <c r="E640" s="16">
        <v>13</v>
      </c>
      <c r="F640" s="11">
        <v>70</v>
      </c>
      <c r="G640" s="11">
        <v>13</v>
      </c>
      <c r="H640" s="11">
        <v>27</v>
      </c>
      <c r="I640" s="12">
        <v>10</v>
      </c>
      <c r="J640" s="2">
        <f t="shared" si="27"/>
        <v>17</v>
      </c>
      <c r="K640" s="7">
        <f t="shared" si="28"/>
        <v>12.72046361213053</v>
      </c>
      <c r="L640" s="7">
        <f t="shared" si="29"/>
        <v>18.314431695098872</v>
      </c>
    </row>
    <row r="641" spans="5:12" x14ac:dyDescent="0.25">
      <c r="E641" s="16">
        <v>13</v>
      </c>
      <c r="F641" s="11">
        <v>69</v>
      </c>
      <c r="G641" s="11">
        <v>52</v>
      </c>
      <c r="H641" s="11">
        <v>45</v>
      </c>
      <c r="I641" s="12">
        <v>38</v>
      </c>
      <c r="J641" s="2">
        <f t="shared" si="27"/>
        <v>7</v>
      </c>
      <c r="K641" s="7">
        <f t="shared" si="28"/>
        <v>15.548305922586792</v>
      </c>
      <c r="L641" s="7">
        <f t="shared" si="29"/>
        <v>73.073534146132417</v>
      </c>
    </row>
    <row r="642" spans="5:12" x14ac:dyDescent="0.25">
      <c r="E642" s="16">
        <v>13</v>
      </c>
      <c r="F642" s="11">
        <v>80</v>
      </c>
      <c r="G642" s="11">
        <v>79</v>
      </c>
      <c r="H642" s="11">
        <v>24</v>
      </c>
      <c r="I642" s="12">
        <v>48</v>
      </c>
      <c r="J642" s="2">
        <f t="shared" si="27"/>
        <v>-24</v>
      </c>
      <c r="K642" s="7">
        <f t="shared" si="28"/>
        <v>-11.501128278884593</v>
      </c>
      <c r="L642" s="7">
        <f t="shared" si="29"/>
        <v>156.22179430089841</v>
      </c>
    </row>
    <row r="643" spans="5:12" x14ac:dyDescent="0.25">
      <c r="E643" s="16">
        <v>13</v>
      </c>
      <c r="F643" s="11">
        <v>112</v>
      </c>
      <c r="G643" s="11">
        <v>37</v>
      </c>
      <c r="H643" s="11">
        <v>45</v>
      </c>
      <c r="I643" s="12">
        <v>9</v>
      </c>
      <c r="J643" s="2">
        <f t="shared" si="27"/>
        <v>36</v>
      </c>
      <c r="K643" s="7">
        <f t="shared" si="28"/>
        <v>43.317412782438709</v>
      </c>
      <c r="L643" s="7">
        <f t="shared" si="29"/>
        <v>53.544529828597405</v>
      </c>
    </row>
    <row r="644" spans="5:12" x14ac:dyDescent="0.25">
      <c r="E644" s="16">
        <v>13</v>
      </c>
      <c r="F644" s="11">
        <v>31</v>
      </c>
      <c r="G644" s="11">
        <v>28</v>
      </c>
      <c r="H644" s="11">
        <v>26</v>
      </c>
      <c r="I644" s="12">
        <v>37</v>
      </c>
      <c r="J644" s="2">
        <f t="shared" si="27"/>
        <v>-11</v>
      </c>
      <c r="K644" s="7">
        <f t="shared" si="28"/>
        <v>-0.20033963436720992</v>
      </c>
      <c r="L644" s="7">
        <f t="shared" si="29"/>
        <v>116.63266401301975</v>
      </c>
    </row>
    <row r="645" spans="5:12" x14ac:dyDescent="0.25">
      <c r="E645" s="16">
        <v>13</v>
      </c>
      <c r="F645" s="11">
        <v>3</v>
      </c>
      <c r="G645" s="11">
        <v>9</v>
      </c>
      <c r="H645" s="11">
        <v>49</v>
      </c>
      <c r="I645" s="12">
        <v>0</v>
      </c>
      <c r="J645" s="2">
        <f t="shared" si="27"/>
        <v>49</v>
      </c>
      <c r="K645" s="7">
        <f t="shared" si="28"/>
        <v>41.598555224242631</v>
      </c>
      <c r="L645" s="7">
        <f t="shared" si="29"/>
        <v>54.781384768586051</v>
      </c>
    </row>
    <row r="646" spans="5:12" x14ac:dyDescent="0.25">
      <c r="E646" s="16">
        <v>13</v>
      </c>
      <c r="F646" s="11">
        <v>60</v>
      </c>
      <c r="G646" s="11">
        <v>58</v>
      </c>
      <c r="H646" s="11">
        <v>10</v>
      </c>
      <c r="I646" s="12">
        <v>26</v>
      </c>
      <c r="J646" s="2">
        <f t="shared" si="27"/>
        <v>-16</v>
      </c>
      <c r="K646" s="7">
        <f t="shared" si="28"/>
        <v>-8.7555920072332043</v>
      </c>
      <c r="L646" s="7">
        <f t="shared" si="29"/>
        <v>52.481447165663432</v>
      </c>
    </row>
    <row r="647" spans="5:12" x14ac:dyDescent="0.25">
      <c r="E647" s="16">
        <v>13</v>
      </c>
      <c r="F647" s="11">
        <v>124</v>
      </c>
      <c r="G647" s="11">
        <v>86</v>
      </c>
      <c r="H647" s="11">
        <v>28</v>
      </c>
      <c r="I647" s="12">
        <v>42</v>
      </c>
      <c r="J647" s="2">
        <f t="shared" ref="J647:J685" si="30">H647-I647</f>
        <v>-14</v>
      </c>
      <c r="K647" s="7">
        <f t="shared" ref="K647:K685" si="31">VLOOKUP(F647,$A$12:$C$135,3,FALSE)-VLOOKUP(G647,$A$12:$C$135,3,FALSE)+$B$3</f>
        <v>-12.217102765237854</v>
      </c>
      <c r="L647" s="7">
        <f t="shared" ref="L647:L685" si="32">(J647-K647)^2</f>
        <v>3.1787225497225062</v>
      </c>
    </row>
    <row r="648" spans="5:12" x14ac:dyDescent="0.25">
      <c r="E648" s="16">
        <v>13</v>
      </c>
      <c r="F648" s="11">
        <v>117</v>
      </c>
      <c r="G648" s="11">
        <v>114</v>
      </c>
      <c r="H648" s="11">
        <v>21</v>
      </c>
      <c r="I648" s="12">
        <v>55</v>
      </c>
      <c r="J648" s="2">
        <f t="shared" si="30"/>
        <v>-34</v>
      </c>
      <c r="K648" s="7">
        <f t="shared" si="31"/>
        <v>-19.678591664691055</v>
      </c>
      <c r="L648" s="7">
        <f t="shared" si="32"/>
        <v>205.10273670665651</v>
      </c>
    </row>
    <row r="649" spans="5:12" x14ac:dyDescent="0.25">
      <c r="E649" s="16">
        <v>13</v>
      </c>
      <c r="F649" s="11">
        <v>59</v>
      </c>
      <c r="G649" s="11">
        <v>105</v>
      </c>
      <c r="H649" s="11">
        <v>24</v>
      </c>
      <c r="I649" s="12">
        <v>21</v>
      </c>
      <c r="J649" s="2">
        <f t="shared" si="30"/>
        <v>3</v>
      </c>
      <c r="K649" s="7">
        <f t="shared" si="31"/>
        <v>3.9237191613336373</v>
      </c>
      <c r="L649" s="7">
        <f t="shared" si="32"/>
        <v>0.85325708901491826</v>
      </c>
    </row>
    <row r="650" spans="5:12" x14ac:dyDescent="0.25">
      <c r="E650" s="16">
        <v>13</v>
      </c>
      <c r="F650" s="11">
        <v>68</v>
      </c>
      <c r="G650" s="11">
        <v>16</v>
      </c>
      <c r="H650" s="11">
        <v>14</v>
      </c>
      <c r="I650" s="12">
        <v>50</v>
      </c>
      <c r="J650" s="2">
        <f t="shared" si="30"/>
        <v>-36</v>
      </c>
      <c r="K650" s="7">
        <f t="shared" si="31"/>
        <v>-39.325504831617778</v>
      </c>
      <c r="L650" s="7">
        <f t="shared" si="32"/>
        <v>11.058982385113184</v>
      </c>
    </row>
    <row r="651" spans="5:12" x14ac:dyDescent="0.25">
      <c r="E651" s="16">
        <v>13</v>
      </c>
      <c r="F651" s="11">
        <v>81</v>
      </c>
      <c r="G651" s="11">
        <v>123</v>
      </c>
      <c r="H651" s="11">
        <v>24</v>
      </c>
      <c r="I651" s="12">
        <v>21</v>
      </c>
      <c r="J651" s="2">
        <f t="shared" si="30"/>
        <v>3</v>
      </c>
      <c r="K651" s="7">
        <f t="shared" si="31"/>
        <v>-2.9406434797453178</v>
      </c>
      <c r="L651" s="7">
        <f t="shared" si="32"/>
        <v>35.291244953440561</v>
      </c>
    </row>
    <row r="652" spans="5:12" x14ac:dyDescent="0.25">
      <c r="E652" s="16">
        <v>13</v>
      </c>
      <c r="F652" s="11">
        <v>36</v>
      </c>
      <c r="G652" s="11">
        <v>106</v>
      </c>
      <c r="H652" s="11">
        <v>40</v>
      </c>
      <c r="I652" s="12">
        <v>17</v>
      </c>
      <c r="J652" s="2">
        <f t="shared" si="30"/>
        <v>23</v>
      </c>
      <c r="K652" s="7">
        <f t="shared" si="31"/>
        <v>14.597289494077955</v>
      </c>
      <c r="L652" s="7">
        <f t="shared" si="32"/>
        <v>70.605543846332708</v>
      </c>
    </row>
    <row r="653" spans="5:12" x14ac:dyDescent="0.25">
      <c r="E653" s="16">
        <v>13</v>
      </c>
      <c r="F653" s="11">
        <v>77</v>
      </c>
      <c r="G653" s="11">
        <v>78</v>
      </c>
      <c r="H653" s="11">
        <v>51</v>
      </c>
      <c r="I653" s="12">
        <v>48</v>
      </c>
      <c r="J653" s="2">
        <f t="shared" si="30"/>
        <v>3</v>
      </c>
      <c r="K653" s="7">
        <f t="shared" si="31"/>
        <v>6.4570579017355962</v>
      </c>
      <c r="L653" s="7">
        <f t="shared" si="32"/>
        <v>11.951249335952523</v>
      </c>
    </row>
    <row r="654" spans="5:12" x14ac:dyDescent="0.25">
      <c r="E654" s="16">
        <v>13</v>
      </c>
      <c r="F654" s="11">
        <v>32</v>
      </c>
      <c r="G654" s="11">
        <v>1</v>
      </c>
      <c r="H654" s="11">
        <v>48</v>
      </c>
      <c r="I654" s="12">
        <v>15</v>
      </c>
      <c r="J654" s="2">
        <f t="shared" si="30"/>
        <v>33</v>
      </c>
      <c r="K654" s="7">
        <f t="shared" si="31"/>
        <v>25.889638707646085</v>
      </c>
      <c r="L654" s="7">
        <f t="shared" si="32"/>
        <v>50.557237707804831</v>
      </c>
    </row>
    <row r="655" spans="5:12" x14ac:dyDescent="0.25">
      <c r="E655" s="16">
        <v>13</v>
      </c>
      <c r="F655" s="11">
        <v>54</v>
      </c>
      <c r="G655" s="11">
        <v>93</v>
      </c>
      <c r="H655" s="11">
        <v>42</v>
      </c>
      <c r="I655" s="12">
        <v>24</v>
      </c>
      <c r="J655" s="2">
        <f t="shared" si="30"/>
        <v>18</v>
      </c>
      <c r="K655" s="7">
        <f t="shared" si="31"/>
        <v>11.9963967254902</v>
      </c>
      <c r="L655" s="7">
        <f t="shared" si="32"/>
        <v>36.043252277704788</v>
      </c>
    </row>
    <row r="656" spans="5:12" x14ac:dyDescent="0.25">
      <c r="E656" s="16">
        <v>13</v>
      </c>
      <c r="F656" s="11">
        <v>47</v>
      </c>
      <c r="G656" s="11">
        <v>88</v>
      </c>
      <c r="H656" s="11">
        <v>52</v>
      </c>
      <c r="I656" s="12">
        <v>30</v>
      </c>
      <c r="J656" s="2">
        <f t="shared" si="30"/>
        <v>22</v>
      </c>
      <c r="K656" s="7">
        <f t="shared" si="31"/>
        <v>22.665200355069402</v>
      </c>
      <c r="L656" s="7">
        <f t="shared" si="32"/>
        <v>0.44249151238445833</v>
      </c>
    </row>
    <row r="657" spans="5:12" x14ac:dyDescent="0.25">
      <c r="E657" s="16">
        <v>13</v>
      </c>
      <c r="F657" s="11">
        <v>30</v>
      </c>
      <c r="G657" s="11">
        <v>48</v>
      </c>
      <c r="H657" s="11">
        <v>17</v>
      </c>
      <c r="I657" s="12">
        <v>23</v>
      </c>
      <c r="J657" s="2">
        <f t="shared" si="30"/>
        <v>-6</v>
      </c>
      <c r="K657" s="7">
        <f t="shared" si="31"/>
        <v>-10.858769882429243</v>
      </c>
      <c r="L657" s="7">
        <f t="shared" si="32"/>
        <v>23.607644770401482</v>
      </c>
    </row>
    <row r="658" spans="5:12" x14ac:dyDescent="0.25">
      <c r="E658" s="16">
        <v>13</v>
      </c>
      <c r="F658" s="11">
        <v>109</v>
      </c>
      <c r="G658" s="11">
        <v>94</v>
      </c>
      <c r="H658" s="11">
        <v>17</v>
      </c>
      <c r="I658" s="12">
        <v>35</v>
      </c>
      <c r="J658" s="2">
        <f t="shared" si="30"/>
        <v>-18</v>
      </c>
      <c r="K658" s="7">
        <f t="shared" si="31"/>
        <v>-1.7765596675892672</v>
      </c>
      <c r="L658" s="7">
        <f t="shared" si="32"/>
        <v>263.20001621929123</v>
      </c>
    </row>
    <row r="659" spans="5:12" x14ac:dyDescent="0.25">
      <c r="E659" s="16">
        <v>13</v>
      </c>
      <c r="F659" s="11">
        <v>21</v>
      </c>
      <c r="G659" s="11">
        <v>89</v>
      </c>
      <c r="H659" s="11">
        <v>17</v>
      </c>
      <c r="I659" s="12">
        <v>27</v>
      </c>
      <c r="J659" s="2">
        <f t="shared" si="30"/>
        <v>-10</v>
      </c>
      <c r="K659" s="7">
        <f t="shared" si="31"/>
        <v>-0.29671826811059443</v>
      </c>
      <c r="L659" s="7">
        <f t="shared" si="32"/>
        <v>94.153676368418644</v>
      </c>
    </row>
    <row r="660" spans="5:12" x14ac:dyDescent="0.25">
      <c r="E660" s="16">
        <v>13</v>
      </c>
      <c r="F660" s="11">
        <v>23</v>
      </c>
      <c r="G660" s="11">
        <v>67</v>
      </c>
      <c r="H660" s="11">
        <v>24</v>
      </c>
      <c r="I660" s="12">
        <v>20</v>
      </c>
      <c r="J660" s="2">
        <f t="shared" si="30"/>
        <v>4</v>
      </c>
      <c r="K660" s="7">
        <f t="shared" si="31"/>
        <v>4.0871332332292107</v>
      </c>
      <c r="L660" s="7">
        <f t="shared" si="32"/>
        <v>7.5922003329760342E-3</v>
      </c>
    </row>
    <row r="661" spans="5:12" x14ac:dyDescent="0.25">
      <c r="E661" s="16">
        <v>13</v>
      </c>
      <c r="F661" s="11">
        <v>100</v>
      </c>
      <c r="G661" s="11">
        <v>63</v>
      </c>
      <c r="H661" s="11">
        <v>59</v>
      </c>
      <c r="I661" s="12">
        <v>29</v>
      </c>
      <c r="J661" s="2">
        <f t="shared" si="30"/>
        <v>30</v>
      </c>
      <c r="K661" s="7">
        <f t="shared" si="31"/>
        <v>27.121831233333637</v>
      </c>
      <c r="L661" s="7">
        <f t="shared" si="32"/>
        <v>8.2838554494137728</v>
      </c>
    </row>
    <row r="662" spans="5:12" x14ac:dyDescent="0.25">
      <c r="E662" s="16">
        <v>13</v>
      </c>
      <c r="F662" s="11">
        <v>61</v>
      </c>
      <c r="G662" s="11">
        <v>62</v>
      </c>
      <c r="H662" s="11">
        <v>41</v>
      </c>
      <c r="I662" s="12">
        <v>24</v>
      </c>
      <c r="J662" s="2">
        <f t="shared" si="30"/>
        <v>17</v>
      </c>
      <c r="K662" s="7">
        <f t="shared" si="31"/>
        <v>3.8423969899747883</v>
      </c>
      <c r="L662" s="7">
        <f t="shared" si="32"/>
        <v>173.12251696942454</v>
      </c>
    </row>
    <row r="663" spans="5:12" x14ac:dyDescent="0.25">
      <c r="E663" s="16">
        <v>13</v>
      </c>
      <c r="F663" s="11">
        <v>101</v>
      </c>
      <c r="G663" s="11">
        <v>84</v>
      </c>
      <c r="H663" s="11">
        <v>24</v>
      </c>
      <c r="I663" s="12">
        <v>33</v>
      </c>
      <c r="J663" s="2">
        <f t="shared" si="30"/>
        <v>-9</v>
      </c>
      <c r="K663" s="7">
        <f t="shared" si="31"/>
        <v>-1.2093109656458543</v>
      </c>
      <c r="L663" s="7">
        <f t="shared" si="32"/>
        <v>60.694835630005933</v>
      </c>
    </row>
    <row r="664" spans="5:12" x14ac:dyDescent="0.25">
      <c r="E664" s="16">
        <v>13</v>
      </c>
      <c r="F664" s="11">
        <v>91</v>
      </c>
      <c r="G664" s="11">
        <v>74</v>
      </c>
      <c r="H664" s="11">
        <v>13</v>
      </c>
      <c r="I664" s="12">
        <v>22</v>
      </c>
      <c r="J664" s="2">
        <f t="shared" si="30"/>
        <v>-9</v>
      </c>
      <c r="K664" s="7">
        <f t="shared" si="31"/>
        <v>-1.1756381896519619</v>
      </c>
      <c r="L664" s="7">
        <f t="shared" si="32"/>
        <v>61.220637739232828</v>
      </c>
    </row>
    <row r="665" spans="5:12" x14ac:dyDescent="0.25">
      <c r="E665" s="16">
        <v>13</v>
      </c>
      <c r="F665" s="11">
        <v>87</v>
      </c>
      <c r="G665" s="11">
        <v>46</v>
      </c>
      <c r="H665" s="11">
        <v>52</v>
      </c>
      <c r="I665" s="12">
        <v>23</v>
      </c>
      <c r="J665" s="2">
        <f t="shared" si="30"/>
        <v>29</v>
      </c>
      <c r="K665" s="7">
        <f t="shared" si="31"/>
        <v>10.329733906508295</v>
      </c>
      <c r="L665" s="7">
        <f t="shared" si="32"/>
        <v>348.57883600178599</v>
      </c>
    </row>
    <row r="666" spans="5:12" x14ac:dyDescent="0.25">
      <c r="E666" s="16">
        <v>13</v>
      </c>
      <c r="F666" s="11">
        <v>35</v>
      </c>
      <c r="G666" s="11">
        <v>110</v>
      </c>
      <c r="H666" s="11">
        <v>48</v>
      </c>
      <c r="I666" s="12">
        <v>10</v>
      </c>
      <c r="J666" s="2">
        <f t="shared" si="30"/>
        <v>38</v>
      </c>
      <c r="K666" s="7">
        <f t="shared" si="31"/>
        <v>-1.8893014598711195</v>
      </c>
      <c r="L666" s="7">
        <f t="shared" si="32"/>
        <v>1591.1563709564764</v>
      </c>
    </row>
    <row r="667" spans="5:12" x14ac:dyDescent="0.25">
      <c r="E667" s="16">
        <v>14</v>
      </c>
      <c r="F667" s="11">
        <v>85</v>
      </c>
      <c r="G667" s="11">
        <v>49</v>
      </c>
      <c r="H667" s="11">
        <v>17</v>
      </c>
      <c r="I667" s="12">
        <v>20</v>
      </c>
      <c r="J667" s="2">
        <f t="shared" si="30"/>
        <v>-3</v>
      </c>
      <c r="K667" s="7">
        <f t="shared" si="31"/>
        <v>5.0715084058685571</v>
      </c>
      <c r="L667" s="7">
        <f t="shared" si="32"/>
        <v>65.149247946006767</v>
      </c>
    </row>
    <row r="668" spans="5:12" x14ac:dyDescent="0.25">
      <c r="E668" s="16">
        <v>14</v>
      </c>
      <c r="F668" s="11">
        <v>44</v>
      </c>
      <c r="G668" s="11">
        <v>72</v>
      </c>
      <c r="H668" s="11">
        <v>37</v>
      </c>
      <c r="I668" s="12">
        <v>44</v>
      </c>
      <c r="J668" s="2">
        <f t="shared" si="30"/>
        <v>-7</v>
      </c>
      <c r="K668" s="7">
        <f t="shared" si="31"/>
        <v>-5.6301909241212931</v>
      </c>
      <c r="L668" s="7">
        <f t="shared" si="32"/>
        <v>1.876376904359677</v>
      </c>
    </row>
    <row r="669" spans="5:12" x14ac:dyDescent="0.25">
      <c r="E669" s="16">
        <v>14</v>
      </c>
      <c r="F669" s="11">
        <v>94</v>
      </c>
      <c r="G669" s="11">
        <v>109</v>
      </c>
      <c r="H669" s="11">
        <v>27</v>
      </c>
      <c r="I669" s="12">
        <v>24</v>
      </c>
      <c r="J669" s="2">
        <f t="shared" si="30"/>
        <v>3</v>
      </c>
      <c r="K669" s="7">
        <f t="shared" si="31"/>
        <v>9.0783666895037953</v>
      </c>
      <c r="L669" s="7">
        <f t="shared" si="32"/>
        <v>36.946541612069325</v>
      </c>
    </row>
    <row r="670" spans="5:12" x14ac:dyDescent="0.25">
      <c r="E670" s="16">
        <v>14</v>
      </c>
      <c r="F670" s="11">
        <v>96</v>
      </c>
      <c r="G670" s="11">
        <v>77</v>
      </c>
      <c r="H670" s="11">
        <v>17</v>
      </c>
      <c r="I670" s="12">
        <v>24</v>
      </c>
      <c r="J670" s="2">
        <f t="shared" si="30"/>
        <v>-7</v>
      </c>
      <c r="K670" s="7">
        <f t="shared" si="31"/>
        <v>-8.9242050541091231</v>
      </c>
      <c r="L670" s="7">
        <f t="shared" si="32"/>
        <v>3.7025650902590934</v>
      </c>
    </row>
    <row r="671" spans="5:12" x14ac:dyDescent="0.25">
      <c r="E671" s="16">
        <v>14</v>
      </c>
      <c r="F671" s="11">
        <v>11</v>
      </c>
      <c r="G671" s="11">
        <v>78</v>
      </c>
      <c r="H671" s="11">
        <v>41</v>
      </c>
      <c r="I671" s="12">
        <v>34</v>
      </c>
      <c r="J671" s="2">
        <f t="shared" si="30"/>
        <v>7</v>
      </c>
      <c r="K671" s="7">
        <f t="shared" si="31"/>
        <v>-1.915531279151593</v>
      </c>
      <c r="L671" s="7">
        <f t="shared" si="32"/>
        <v>79.486697989530455</v>
      </c>
    </row>
    <row r="672" spans="5:12" x14ac:dyDescent="0.25">
      <c r="E672" s="16">
        <v>14</v>
      </c>
      <c r="F672" s="11">
        <v>107</v>
      </c>
      <c r="G672" s="11">
        <v>18</v>
      </c>
      <c r="H672" s="11">
        <v>33</v>
      </c>
      <c r="I672" s="12">
        <v>27</v>
      </c>
      <c r="J672" s="2">
        <f t="shared" si="30"/>
        <v>6</v>
      </c>
      <c r="K672" s="7">
        <f t="shared" si="31"/>
        <v>1.8142055524722887</v>
      </c>
      <c r="L672" s="7">
        <f t="shared" si="32"/>
        <v>17.520875156953817</v>
      </c>
    </row>
    <row r="673" spans="5:12" x14ac:dyDescent="0.25">
      <c r="E673" s="16">
        <v>14</v>
      </c>
      <c r="F673" s="11">
        <v>120</v>
      </c>
      <c r="G673" s="11">
        <v>42</v>
      </c>
      <c r="H673" s="11">
        <v>59</v>
      </c>
      <c r="I673" s="12">
        <v>10</v>
      </c>
      <c r="J673" s="2">
        <f t="shared" si="30"/>
        <v>49</v>
      </c>
      <c r="K673" s="7">
        <f t="shared" si="31"/>
        <v>19.842802332383187</v>
      </c>
      <c r="L673" s="7">
        <f t="shared" si="32"/>
        <v>850.14217582847937</v>
      </c>
    </row>
    <row r="674" spans="5:12" x14ac:dyDescent="0.25">
      <c r="E674" s="16">
        <v>14</v>
      </c>
      <c r="F674" s="11">
        <v>7</v>
      </c>
      <c r="G674" s="11">
        <v>59</v>
      </c>
      <c r="H674" s="11">
        <v>45</v>
      </c>
      <c r="I674" s="12">
        <v>0</v>
      </c>
      <c r="J674" s="2">
        <f t="shared" si="30"/>
        <v>45</v>
      </c>
      <c r="K674" s="7">
        <f t="shared" si="31"/>
        <v>13.918638435099808</v>
      </c>
      <c r="L674" s="7">
        <f t="shared" si="32"/>
        <v>966.0510367280549</v>
      </c>
    </row>
    <row r="675" spans="5:12" x14ac:dyDescent="0.25">
      <c r="E675" s="16">
        <v>14</v>
      </c>
      <c r="F675" s="11">
        <v>29</v>
      </c>
      <c r="G675" s="11">
        <v>47</v>
      </c>
      <c r="H675" s="11">
        <v>21</v>
      </c>
      <c r="I675" s="12">
        <v>35</v>
      </c>
      <c r="J675" s="2">
        <f t="shared" si="30"/>
        <v>-14</v>
      </c>
      <c r="K675" s="7">
        <f t="shared" si="31"/>
        <v>-8.7404644793198827</v>
      </c>
      <c r="L675" s="7">
        <f t="shared" si="32"/>
        <v>27.662713893295873</v>
      </c>
    </row>
    <row r="676" spans="5:12" x14ac:dyDescent="0.25">
      <c r="E676" s="16">
        <v>14</v>
      </c>
      <c r="F676" s="11">
        <v>24</v>
      </c>
      <c r="G676" s="11">
        <v>20</v>
      </c>
      <c r="H676" s="11">
        <v>17</v>
      </c>
      <c r="I676" s="12">
        <v>34</v>
      </c>
      <c r="J676" s="2">
        <f t="shared" si="30"/>
        <v>-17</v>
      </c>
      <c r="K676" s="7">
        <f t="shared" si="31"/>
        <v>-13.115456536743366</v>
      </c>
      <c r="L676" s="7">
        <f t="shared" si="32"/>
        <v>15.089677917929842</v>
      </c>
    </row>
    <row r="677" spans="5:12" x14ac:dyDescent="0.25">
      <c r="E677" s="16">
        <v>14</v>
      </c>
      <c r="F677" s="11">
        <v>66</v>
      </c>
      <c r="G677" s="11">
        <v>12</v>
      </c>
      <c r="H677" s="11">
        <v>21</v>
      </c>
      <c r="I677" s="12">
        <v>27</v>
      </c>
      <c r="J677" s="2">
        <f t="shared" si="30"/>
        <v>-6</v>
      </c>
      <c r="K677" s="7">
        <f t="shared" si="31"/>
        <v>-6.2441444527253784</v>
      </c>
      <c r="L677" s="7">
        <f t="shared" si="32"/>
        <v>5.9606513796574549E-2</v>
      </c>
    </row>
    <row r="678" spans="5:12" x14ac:dyDescent="0.25">
      <c r="E678" s="16">
        <v>14</v>
      </c>
      <c r="F678" s="11">
        <v>33</v>
      </c>
      <c r="G678" s="11">
        <v>3</v>
      </c>
      <c r="H678" s="11">
        <v>28</v>
      </c>
      <c r="I678" s="12">
        <v>32</v>
      </c>
      <c r="J678" s="2">
        <f t="shared" si="30"/>
        <v>-4</v>
      </c>
      <c r="K678" s="7">
        <f t="shared" si="31"/>
        <v>-7.9055922371105956</v>
      </c>
      <c r="L678" s="7">
        <f t="shared" si="32"/>
        <v>15.253650722578547</v>
      </c>
    </row>
    <row r="679" spans="5:12" x14ac:dyDescent="0.25">
      <c r="E679" s="16">
        <v>14</v>
      </c>
      <c r="F679" s="11">
        <v>102</v>
      </c>
      <c r="G679" s="11">
        <v>68</v>
      </c>
      <c r="H679" s="11">
        <v>66</v>
      </c>
      <c r="I679" s="12">
        <v>28</v>
      </c>
      <c r="J679" s="2">
        <f t="shared" si="30"/>
        <v>38</v>
      </c>
      <c r="K679" s="7">
        <f t="shared" si="31"/>
        <v>22.691851132099799</v>
      </c>
      <c r="L679" s="7">
        <f t="shared" si="32"/>
        <v>234.3394217617942</v>
      </c>
    </row>
    <row r="680" spans="5:12" x14ac:dyDescent="0.25">
      <c r="E680" s="16">
        <v>14</v>
      </c>
      <c r="F680" s="11">
        <v>90</v>
      </c>
      <c r="G680" s="11">
        <v>82</v>
      </c>
      <c r="H680" s="11">
        <v>3</v>
      </c>
      <c r="I680" s="12">
        <v>27</v>
      </c>
      <c r="J680" s="2">
        <f t="shared" si="30"/>
        <v>-24</v>
      </c>
      <c r="K680" s="7">
        <f t="shared" si="31"/>
        <v>-10.552222356613527</v>
      </c>
      <c r="L680" s="7">
        <f t="shared" si="32"/>
        <v>180.84272354596504</v>
      </c>
    </row>
    <row r="681" spans="5:12" x14ac:dyDescent="0.25">
      <c r="E681" s="16">
        <v>14</v>
      </c>
      <c r="F681" s="11">
        <v>34</v>
      </c>
      <c r="G681" s="11">
        <v>31</v>
      </c>
      <c r="H681" s="11">
        <v>5</v>
      </c>
      <c r="I681" s="12">
        <v>21</v>
      </c>
      <c r="J681" s="2">
        <f t="shared" si="30"/>
        <v>-16</v>
      </c>
      <c r="K681" s="7">
        <f t="shared" si="31"/>
        <v>-13.632529916827067</v>
      </c>
      <c r="L681" s="7">
        <f t="shared" si="32"/>
        <v>5.6049145947188519</v>
      </c>
    </row>
    <row r="682" spans="5:12" x14ac:dyDescent="0.25">
      <c r="E682" s="16">
        <v>14</v>
      </c>
      <c r="F682" s="11">
        <v>43</v>
      </c>
      <c r="G682" s="11">
        <v>99</v>
      </c>
      <c r="H682" s="11">
        <v>42</v>
      </c>
      <c r="I682" s="12">
        <v>24</v>
      </c>
      <c r="J682" s="2">
        <f t="shared" si="30"/>
        <v>18</v>
      </c>
      <c r="K682" s="7">
        <f t="shared" si="31"/>
        <v>13.346528862571304</v>
      </c>
      <c r="L682" s="7">
        <f t="shared" si="32"/>
        <v>21.654793626881919</v>
      </c>
    </row>
    <row r="683" spans="5:12" x14ac:dyDescent="0.25">
      <c r="E683" s="16">
        <v>14</v>
      </c>
      <c r="F683" s="11">
        <v>123</v>
      </c>
      <c r="G683" s="11">
        <v>65</v>
      </c>
      <c r="H683" s="11">
        <v>70</v>
      </c>
      <c r="I683" s="12">
        <v>31</v>
      </c>
      <c r="J683" s="2">
        <f t="shared" si="30"/>
        <v>39</v>
      </c>
      <c r="K683" s="7">
        <f t="shared" si="31"/>
        <v>8.2464002692966716</v>
      </c>
      <c r="L683" s="7">
        <f t="shared" si="32"/>
        <v>945.78389639631587</v>
      </c>
    </row>
    <row r="684" spans="5:12" x14ac:dyDescent="0.25">
      <c r="E684" s="16">
        <v>14</v>
      </c>
      <c r="F684" s="11">
        <v>35</v>
      </c>
      <c r="G684" s="11">
        <v>88</v>
      </c>
      <c r="H684" s="11">
        <v>23</v>
      </c>
      <c r="I684" s="12">
        <v>7</v>
      </c>
      <c r="J684" s="2">
        <f t="shared" si="30"/>
        <v>16</v>
      </c>
      <c r="K684" s="7">
        <f t="shared" si="31"/>
        <v>-0.76040312330257986</v>
      </c>
      <c r="L684" s="7">
        <f t="shared" si="32"/>
        <v>280.9111128556109</v>
      </c>
    </row>
    <row r="685" spans="5:12" ht="16.5" thickBot="1" x14ac:dyDescent="0.3">
      <c r="E685" s="17">
        <v>15</v>
      </c>
      <c r="F685" s="13">
        <v>8</v>
      </c>
      <c r="G685" s="13">
        <v>64</v>
      </c>
      <c r="H685" s="13">
        <v>13</v>
      </c>
      <c r="I685" s="14">
        <v>17</v>
      </c>
      <c r="J685" s="2">
        <f t="shared" si="30"/>
        <v>-4</v>
      </c>
      <c r="K685" s="7">
        <f t="shared" si="31"/>
        <v>-8.0244482321950983</v>
      </c>
      <c r="L685" s="7">
        <f t="shared" si="32"/>
        <v>16.196183573618253</v>
      </c>
    </row>
    <row r="686" spans="5:12" ht="16.5" thickTop="1" x14ac:dyDescent="0.25"/>
  </sheetData>
  <mergeCells count="4">
    <mergeCell ref="A1:D1"/>
    <mergeCell ref="E1:G1"/>
    <mergeCell ref="K4:L4"/>
    <mergeCell ref="A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C4" sqref="C4"/>
    </sheetView>
  </sheetViews>
  <sheetFormatPr defaultRowHeight="15" x14ac:dyDescent="0.25"/>
  <cols>
    <col min="2" max="2" width="11.28515625" bestFit="1" customWidth="1"/>
    <col min="3" max="3" width="19.42578125" bestFit="1" customWidth="1"/>
    <col min="4" max="4" width="12" bestFit="1" customWidth="1"/>
  </cols>
  <sheetData>
    <row r="1" spans="1:4" x14ac:dyDescent="0.25">
      <c r="A1" t="s">
        <v>146</v>
      </c>
      <c r="B1" t="s">
        <v>144</v>
      </c>
      <c r="C1" t="s">
        <v>137</v>
      </c>
      <c r="D1" t="s">
        <v>125</v>
      </c>
    </row>
    <row r="2" spans="1:4" x14ac:dyDescent="0.25">
      <c r="A2">
        <v>1</v>
      </c>
      <c r="B2">
        <v>3</v>
      </c>
      <c r="C2" t="s">
        <v>100</v>
      </c>
      <c r="D2">
        <v>133.4599142084212</v>
      </c>
    </row>
    <row r="3" spans="1:4" x14ac:dyDescent="0.25">
      <c r="A3">
        <v>2</v>
      </c>
      <c r="B3">
        <v>79</v>
      </c>
      <c r="C3" t="s">
        <v>105</v>
      </c>
      <c r="D3">
        <v>133.29561064007646</v>
      </c>
    </row>
    <row r="4" spans="1:4" x14ac:dyDescent="0.25">
      <c r="A4">
        <v>3</v>
      </c>
      <c r="B4">
        <v>100</v>
      </c>
      <c r="C4" t="s">
        <v>124</v>
      </c>
      <c r="D4">
        <v>129.42124054098818</v>
      </c>
    </row>
    <row r="5" spans="1:4" x14ac:dyDescent="0.25">
      <c r="A5">
        <v>4</v>
      </c>
      <c r="B5">
        <v>43</v>
      </c>
      <c r="C5" t="s">
        <v>76</v>
      </c>
      <c r="D5">
        <v>127.08082460342538</v>
      </c>
    </row>
    <row r="6" spans="1:4" x14ac:dyDescent="0.25">
      <c r="A6">
        <v>5</v>
      </c>
      <c r="B6">
        <v>77</v>
      </c>
      <c r="C6" t="s">
        <v>108</v>
      </c>
      <c r="D6">
        <v>123.50708658527955</v>
      </c>
    </row>
    <row r="7" spans="1:4" x14ac:dyDescent="0.25">
      <c r="A7">
        <v>6</v>
      </c>
      <c r="B7">
        <v>28</v>
      </c>
      <c r="C7" t="s">
        <v>66</v>
      </c>
      <c r="D7">
        <v>123.26785937134524</v>
      </c>
    </row>
    <row r="8" spans="1:4" x14ac:dyDescent="0.25">
      <c r="A8">
        <v>7</v>
      </c>
      <c r="B8">
        <v>33</v>
      </c>
      <c r="C8" t="s">
        <v>49</v>
      </c>
      <c r="D8">
        <v>121.90341846035334</v>
      </c>
    </row>
    <row r="9" spans="1:4" x14ac:dyDescent="0.25">
      <c r="A9">
        <v>8</v>
      </c>
      <c r="B9">
        <v>74</v>
      </c>
      <c r="C9" t="s">
        <v>31</v>
      </c>
      <c r="D9">
        <v>121.37126126543218</v>
      </c>
    </row>
    <row r="10" spans="1:4" x14ac:dyDescent="0.25">
      <c r="A10">
        <v>9</v>
      </c>
      <c r="B10">
        <v>50</v>
      </c>
      <c r="C10" t="s">
        <v>80</v>
      </c>
      <c r="D10">
        <v>121.36218666735458</v>
      </c>
    </row>
    <row r="11" spans="1:4" x14ac:dyDescent="0.25">
      <c r="A11">
        <v>10</v>
      </c>
      <c r="B11">
        <v>78</v>
      </c>
      <c r="C11" t="s">
        <v>75</v>
      </c>
      <c r="D11">
        <v>120.70093219450122</v>
      </c>
    </row>
    <row r="12" spans="1:4" x14ac:dyDescent="0.25">
      <c r="A12">
        <v>11</v>
      </c>
      <c r="B12">
        <v>31</v>
      </c>
      <c r="C12" t="s">
        <v>72</v>
      </c>
      <c r="D12">
        <v>119.41661622602076</v>
      </c>
    </row>
    <row r="13" spans="1:4" x14ac:dyDescent="0.25">
      <c r="A13">
        <v>12</v>
      </c>
      <c r="B13">
        <v>89</v>
      </c>
      <c r="C13" t="s">
        <v>7</v>
      </c>
      <c r="D13">
        <v>118.93321271948787</v>
      </c>
    </row>
    <row r="14" spans="1:4" x14ac:dyDescent="0.25">
      <c r="A14">
        <v>13</v>
      </c>
      <c r="B14">
        <v>94</v>
      </c>
      <c r="C14" t="s">
        <v>30</v>
      </c>
      <c r="D14">
        <v>118.80930851988147</v>
      </c>
    </row>
    <row r="15" spans="1:4" x14ac:dyDescent="0.25">
      <c r="A15">
        <v>14</v>
      </c>
      <c r="B15">
        <v>80</v>
      </c>
      <c r="C15" t="s">
        <v>119</v>
      </c>
      <c r="D15">
        <v>118.1435788502346</v>
      </c>
    </row>
    <row r="16" spans="1:4" x14ac:dyDescent="0.25">
      <c r="A16">
        <v>15</v>
      </c>
      <c r="B16">
        <v>99</v>
      </c>
      <c r="C16" t="s">
        <v>78</v>
      </c>
      <c r="D16">
        <v>117.38519925181134</v>
      </c>
    </row>
    <row r="17" spans="1:4" x14ac:dyDescent="0.25">
      <c r="A17">
        <v>16</v>
      </c>
      <c r="B17">
        <v>91</v>
      </c>
      <c r="C17" t="s">
        <v>95</v>
      </c>
      <c r="D17">
        <v>116.54471956482296</v>
      </c>
    </row>
    <row r="18" spans="1:4" x14ac:dyDescent="0.25">
      <c r="A18">
        <v>17</v>
      </c>
      <c r="B18">
        <v>11</v>
      </c>
      <c r="C18" t="s">
        <v>115</v>
      </c>
      <c r="D18">
        <v>115.13449740439236</v>
      </c>
    </row>
    <row r="19" spans="1:4" x14ac:dyDescent="0.25">
      <c r="A19">
        <v>18</v>
      </c>
      <c r="B19">
        <v>21</v>
      </c>
      <c r="C19" t="s">
        <v>81</v>
      </c>
      <c r="D19">
        <v>114.98559094042001</v>
      </c>
    </row>
    <row r="20" spans="1:4" x14ac:dyDescent="0.25">
      <c r="A20">
        <v>19</v>
      </c>
      <c r="B20">
        <v>32</v>
      </c>
      <c r="C20" t="s">
        <v>103</v>
      </c>
      <c r="D20">
        <v>114.61211023870896</v>
      </c>
    </row>
    <row r="21" spans="1:4" x14ac:dyDescent="0.25">
      <c r="A21">
        <v>20</v>
      </c>
      <c r="B21">
        <v>123</v>
      </c>
      <c r="C21" t="s">
        <v>62</v>
      </c>
      <c r="D21">
        <v>113.65517408530941</v>
      </c>
    </row>
    <row r="22" spans="1:4" x14ac:dyDescent="0.25">
      <c r="A22">
        <v>21</v>
      </c>
      <c r="B22">
        <v>109</v>
      </c>
      <c r="C22" t="s">
        <v>10</v>
      </c>
      <c r="D22">
        <v>113.38184534133494</v>
      </c>
    </row>
    <row r="23" spans="1:4" x14ac:dyDescent="0.25">
      <c r="A23">
        <v>22</v>
      </c>
      <c r="B23">
        <v>5</v>
      </c>
      <c r="C23" t="s">
        <v>20</v>
      </c>
      <c r="D23">
        <v>112.98909021284101</v>
      </c>
    </row>
    <row r="24" spans="1:4" x14ac:dyDescent="0.25">
      <c r="A24">
        <v>23</v>
      </c>
      <c r="B24">
        <v>103</v>
      </c>
      <c r="C24" t="s">
        <v>83</v>
      </c>
      <c r="D24">
        <v>112.81638227604728</v>
      </c>
    </row>
    <row r="25" spans="1:4" x14ac:dyDescent="0.25">
      <c r="A25">
        <v>24</v>
      </c>
      <c r="B25">
        <v>16</v>
      </c>
      <c r="C25" t="s">
        <v>19</v>
      </c>
      <c r="D25">
        <v>112.59770793512972</v>
      </c>
    </row>
    <row r="26" spans="1:4" x14ac:dyDescent="0.25">
      <c r="A26">
        <v>25</v>
      </c>
      <c r="B26">
        <v>57</v>
      </c>
      <c r="C26" t="s">
        <v>99</v>
      </c>
      <c r="D26">
        <v>112.46129122360659</v>
      </c>
    </row>
    <row r="27" spans="1:4" x14ac:dyDescent="0.25">
      <c r="A27">
        <v>26</v>
      </c>
      <c r="B27">
        <v>112</v>
      </c>
      <c r="C27" t="s">
        <v>15</v>
      </c>
      <c r="D27">
        <v>112.2223047200971</v>
      </c>
    </row>
    <row r="28" spans="1:4" x14ac:dyDescent="0.25">
      <c r="A28">
        <v>27</v>
      </c>
      <c r="B28">
        <v>76</v>
      </c>
      <c r="C28" t="s">
        <v>41</v>
      </c>
      <c r="D28">
        <v>111.51251910915873</v>
      </c>
    </row>
    <row r="29" spans="1:4" x14ac:dyDescent="0.25">
      <c r="A29">
        <v>28</v>
      </c>
      <c r="B29">
        <v>41</v>
      </c>
      <c r="C29" t="s">
        <v>36</v>
      </c>
      <c r="D29">
        <v>111.46093111417657</v>
      </c>
    </row>
    <row r="30" spans="1:4" x14ac:dyDescent="0.25">
      <c r="A30">
        <v>29</v>
      </c>
      <c r="B30">
        <v>96</v>
      </c>
      <c r="C30" t="s">
        <v>121</v>
      </c>
      <c r="D30">
        <v>110.93197802021317</v>
      </c>
    </row>
    <row r="31" spans="1:4" x14ac:dyDescent="0.25">
      <c r="A31">
        <v>30</v>
      </c>
      <c r="B31">
        <v>87</v>
      </c>
      <c r="C31" t="s">
        <v>29</v>
      </c>
      <c r="D31">
        <v>109.94809201625716</v>
      </c>
    </row>
    <row r="32" spans="1:4" x14ac:dyDescent="0.25">
      <c r="A32">
        <v>31</v>
      </c>
      <c r="B32">
        <v>114</v>
      </c>
      <c r="C32" t="s">
        <v>8</v>
      </c>
      <c r="D32">
        <v>109.71302093918641</v>
      </c>
    </row>
    <row r="33" spans="1:4" x14ac:dyDescent="0.25">
      <c r="A33">
        <v>32</v>
      </c>
      <c r="B33">
        <v>61</v>
      </c>
      <c r="C33" t="s">
        <v>88</v>
      </c>
      <c r="D33">
        <v>109.42692288154886</v>
      </c>
    </row>
    <row r="34" spans="1:4" x14ac:dyDescent="0.25">
      <c r="A34">
        <v>33</v>
      </c>
      <c r="B34">
        <v>4</v>
      </c>
      <c r="C34" t="s">
        <v>111</v>
      </c>
      <c r="D34">
        <v>109.31195119481475</v>
      </c>
    </row>
    <row r="35" spans="1:4" x14ac:dyDescent="0.25">
      <c r="A35">
        <v>34</v>
      </c>
      <c r="B35">
        <v>12</v>
      </c>
      <c r="C35" t="s">
        <v>27</v>
      </c>
      <c r="D35">
        <v>109.24027679729011</v>
      </c>
    </row>
    <row r="36" spans="1:4" x14ac:dyDescent="0.25">
      <c r="A36">
        <v>35</v>
      </c>
      <c r="B36">
        <v>62</v>
      </c>
      <c r="C36" t="s">
        <v>91</v>
      </c>
      <c r="D36">
        <v>109.23542940253134</v>
      </c>
    </row>
    <row r="37" spans="1:4" x14ac:dyDescent="0.25">
      <c r="A37">
        <v>36</v>
      </c>
      <c r="B37">
        <v>20</v>
      </c>
      <c r="C37" t="s">
        <v>118</v>
      </c>
      <c r="D37">
        <v>109.18440026329267</v>
      </c>
    </row>
    <row r="38" spans="1:4" x14ac:dyDescent="0.25">
      <c r="A38">
        <v>37</v>
      </c>
      <c r="B38">
        <v>65</v>
      </c>
      <c r="C38" t="s">
        <v>59</v>
      </c>
      <c r="D38">
        <v>109.05967732697</v>
      </c>
    </row>
    <row r="39" spans="1:4" x14ac:dyDescent="0.25">
      <c r="A39">
        <v>38</v>
      </c>
      <c r="B39">
        <v>120</v>
      </c>
      <c r="C39" t="s">
        <v>47</v>
      </c>
      <c r="D39">
        <v>109.03821102358188</v>
      </c>
    </row>
    <row r="40" spans="1:4" x14ac:dyDescent="0.25">
      <c r="A40">
        <v>39</v>
      </c>
      <c r="B40">
        <v>118</v>
      </c>
      <c r="C40" t="s">
        <v>107</v>
      </c>
      <c r="D40">
        <v>107.17845640039006</v>
      </c>
    </row>
    <row r="41" spans="1:4" x14ac:dyDescent="0.25">
      <c r="A41">
        <v>40</v>
      </c>
      <c r="B41">
        <v>81</v>
      </c>
      <c r="C41" t="s">
        <v>43</v>
      </c>
      <c r="D41">
        <v>107.06362709460683</v>
      </c>
    </row>
    <row r="42" spans="1:4" x14ac:dyDescent="0.25">
      <c r="A42">
        <v>41</v>
      </c>
      <c r="B42">
        <v>82</v>
      </c>
      <c r="C42" t="s">
        <v>71</v>
      </c>
      <c r="D42">
        <v>106.97170376300821</v>
      </c>
    </row>
    <row r="43" spans="1:4" x14ac:dyDescent="0.25">
      <c r="A43">
        <v>42</v>
      </c>
      <c r="B43">
        <v>86</v>
      </c>
      <c r="C43" t="s">
        <v>106</v>
      </c>
      <c r="D43">
        <v>106.80228675588179</v>
      </c>
    </row>
    <row r="44" spans="1:4" x14ac:dyDescent="0.25">
      <c r="A44">
        <v>43</v>
      </c>
      <c r="B44">
        <v>73</v>
      </c>
      <c r="C44" t="s">
        <v>44</v>
      </c>
      <c r="D44">
        <v>106.63388514053584</v>
      </c>
    </row>
    <row r="45" spans="1:4" x14ac:dyDescent="0.25">
      <c r="A45">
        <v>44</v>
      </c>
      <c r="B45">
        <v>111</v>
      </c>
      <c r="C45" t="s">
        <v>9</v>
      </c>
      <c r="D45">
        <v>106.39066910222955</v>
      </c>
    </row>
    <row r="46" spans="1:4" x14ac:dyDescent="0.25">
      <c r="A46">
        <v>45</v>
      </c>
      <c r="B46">
        <v>72</v>
      </c>
      <c r="C46" t="s">
        <v>61</v>
      </c>
      <c r="D46">
        <v>106.2785671781469</v>
      </c>
    </row>
    <row r="47" spans="1:4" x14ac:dyDescent="0.25">
      <c r="A47">
        <v>46</v>
      </c>
      <c r="B47">
        <v>7</v>
      </c>
      <c r="C47" t="s">
        <v>104</v>
      </c>
      <c r="D47">
        <v>106.25455642258028</v>
      </c>
    </row>
    <row r="48" spans="1:4" x14ac:dyDescent="0.25">
      <c r="A48">
        <v>47</v>
      </c>
      <c r="B48">
        <v>63</v>
      </c>
      <c r="C48" t="s">
        <v>93</v>
      </c>
      <c r="D48">
        <v>105.95031281861181</v>
      </c>
    </row>
    <row r="49" spans="1:4" x14ac:dyDescent="0.25">
      <c r="A49">
        <v>48</v>
      </c>
      <c r="B49">
        <v>58</v>
      </c>
      <c r="C49" t="s">
        <v>28</v>
      </c>
      <c r="D49">
        <v>105.77139832700354</v>
      </c>
    </row>
    <row r="50" spans="1:4" x14ac:dyDescent="0.25">
      <c r="A50">
        <v>49</v>
      </c>
      <c r="B50">
        <v>18</v>
      </c>
      <c r="C50" t="s">
        <v>1</v>
      </c>
      <c r="D50">
        <v>104.31295956243</v>
      </c>
    </row>
    <row r="51" spans="1:4" x14ac:dyDescent="0.25">
      <c r="A51">
        <v>50</v>
      </c>
      <c r="B51">
        <v>95</v>
      </c>
      <c r="C51" t="s">
        <v>45</v>
      </c>
      <c r="D51">
        <v>104.27022450457915</v>
      </c>
    </row>
    <row r="52" spans="1:4" x14ac:dyDescent="0.25">
      <c r="A52">
        <v>51</v>
      </c>
      <c r="B52">
        <v>98</v>
      </c>
      <c r="C52" t="s">
        <v>24</v>
      </c>
      <c r="D52">
        <v>104.19409965247426</v>
      </c>
    </row>
    <row r="53" spans="1:4" x14ac:dyDescent="0.25">
      <c r="A53">
        <v>52</v>
      </c>
      <c r="B53">
        <v>69</v>
      </c>
      <c r="C53" t="s">
        <v>50</v>
      </c>
      <c r="D53">
        <v>104.08473030556021</v>
      </c>
    </row>
    <row r="54" spans="1:4" x14ac:dyDescent="0.25">
      <c r="A54">
        <v>53</v>
      </c>
      <c r="B54">
        <v>48</v>
      </c>
      <c r="C54" t="s">
        <v>120</v>
      </c>
      <c r="D54">
        <v>103.73320337081636</v>
      </c>
    </row>
    <row r="55" spans="1:4" x14ac:dyDescent="0.25">
      <c r="A55">
        <v>54</v>
      </c>
      <c r="B55">
        <v>46</v>
      </c>
      <c r="C55" t="s">
        <v>123</v>
      </c>
      <c r="D55">
        <v>103.26926162070613</v>
      </c>
    </row>
    <row r="56" spans="1:4" x14ac:dyDescent="0.25">
      <c r="A56">
        <v>55</v>
      </c>
      <c r="B56">
        <v>47</v>
      </c>
      <c r="C56" t="s">
        <v>90</v>
      </c>
      <c r="D56">
        <v>102.85623676670562</v>
      </c>
    </row>
    <row r="57" spans="1:4" x14ac:dyDescent="0.25">
      <c r="A57">
        <v>56</v>
      </c>
      <c r="B57">
        <v>85</v>
      </c>
      <c r="C57" t="s">
        <v>101</v>
      </c>
      <c r="D57">
        <v>102.58535984588057</v>
      </c>
    </row>
    <row r="58" spans="1:4" x14ac:dyDescent="0.25">
      <c r="A58">
        <v>57</v>
      </c>
      <c r="B58">
        <v>55</v>
      </c>
      <c r="C58" t="s">
        <v>63</v>
      </c>
      <c r="D58">
        <v>102.4791870970684</v>
      </c>
    </row>
    <row r="59" spans="1:4" x14ac:dyDescent="0.25">
      <c r="A59">
        <v>58</v>
      </c>
      <c r="B59">
        <v>107</v>
      </c>
      <c r="C59" t="s">
        <v>35</v>
      </c>
      <c r="D59">
        <v>102.47626160394502</v>
      </c>
    </row>
    <row r="60" spans="1:4" x14ac:dyDescent="0.25">
      <c r="A60">
        <v>59</v>
      </c>
      <c r="B60">
        <v>34</v>
      </c>
      <c r="C60" t="s">
        <v>116</v>
      </c>
      <c r="D60">
        <v>102.13318279823643</v>
      </c>
    </row>
    <row r="61" spans="1:4" x14ac:dyDescent="0.25">
      <c r="A61">
        <v>60</v>
      </c>
      <c r="B61">
        <v>116</v>
      </c>
      <c r="C61" t="s">
        <v>117</v>
      </c>
      <c r="D61">
        <v>102.02559279388672</v>
      </c>
    </row>
    <row r="62" spans="1:4" x14ac:dyDescent="0.25">
      <c r="A62">
        <v>61</v>
      </c>
      <c r="B62">
        <v>49</v>
      </c>
      <c r="C62" t="s">
        <v>113</v>
      </c>
      <c r="D62">
        <v>101.16475495096928</v>
      </c>
    </row>
    <row r="63" spans="1:4" x14ac:dyDescent="0.25">
      <c r="A63">
        <v>62</v>
      </c>
      <c r="B63">
        <v>104</v>
      </c>
      <c r="C63" t="s">
        <v>110</v>
      </c>
      <c r="D63">
        <v>100.56041032967342</v>
      </c>
    </row>
    <row r="64" spans="1:4" x14ac:dyDescent="0.25">
      <c r="A64">
        <v>63</v>
      </c>
      <c r="B64">
        <v>66</v>
      </c>
      <c r="C64" t="s">
        <v>56</v>
      </c>
      <c r="D64">
        <v>99.345228833607464</v>
      </c>
    </row>
    <row r="65" spans="1:4" x14ac:dyDescent="0.25">
      <c r="A65">
        <v>64</v>
      </c>
      <c r="B65">
        <v>6</v>
      </c>
      <c r="C65" t="s">
        <v>92</v>
      </c>
      <c r="D65">
        <v>98.716572402529025</v>
      </c>
    </row>
    <row r="66" spans="1:4" x14ac:dyDescent="0.25">
      <c r="A66">
        <v>65</v>
      </c>
      <c r="B66">
        <v>17</v>
      </c>
      <c r="C66" t="s">
        <v>57</v>
      </c>
      <c r="D66">
        <v>98.709324850972877</v>
      </c>
    </row>
    <row r="67" spans="1:4" x14ac:dyDescent="0.25">
      <c r="A67">
        <v>66</v>
      </c>
      <c r="B67">
        <v>70</v>
      </c>
      <c r="C67" t="s">
        <v>25</v>
      </c>
      <c r="D67">
        <v>98.544281606861205</v>
      </c>
    </row>
    <row r="68" spans="1:4" x14ac:dyDescent="0.25">
      <c r="A68">
        <v>67</v>
      </c>
      <c r="B68">
        <v>121</v>
      </c>
      <c r="C68" t="s">
        <v>87</v>
      </c>
      <c r="D68">
        <v>98.16078385662945</v>
      </c>
    </row>
    <row r="69" spans="1:4" x14ac:dyDescent="0.25">
      <c r="A69">
        <v>68</v>
      </c>
      <c r="B69">
        <v>44</v>
      </c>
      <c r="C69" t="s">
        <v>6</v>
      </c>
      <c r="D69">
        <v>96.997472743068343</v>
      </c>
    </row>
    <row r="70" spans="1:4" x14ac:dyDescent="0.25">
      <c r="A70">
        <v>69</v>
      </c>
      <c r="B70">
        <v>40</v>
      </c>
      <c r="C70" t="s">
        <v>60</v>
      </c>
      <c r="D70">
        <v>96.732357221362449</v>
      </c>
    </row>
    <row r="71" spans="1:4" x14ac:dyDescent="0.25">
      <c r="A71">
        <v>70</v>
      </c>
      <c r="B71">
        <v>83</v>
      </c>
      <c r="C71" t="s">
        <v>67</v>
      </c>
      <c r="D71">
        <v>96.685395113712474</v>
      </c>
    </row>
    <row r="72" spans="1:4" x14ac:dyDescent="0.25">
      <c r="A72">
        <v>71</v>
      </c>
      <c r="B72">
        <v>59</v>
      </c>
      <c r="C72" t="s">
        <v>12</v>
      </c>
      <c r="D72">
        <v>95.986821498437735</v>
      </c>
    </row>
    <row r="73" spans="1:4" x14ac:dyDescent="0.25">
      <c r="A73">
        <v>72</v>
      </c>
      <c r="B73">
        <v>105</v>
      </c>
      <c r="C73" t="s">
        <v>38</v>
      </c>
      <c r="D73">
        <v>95.714005848061362</v>
      </c>
    </row>
    <row r="74" spans="1:4" x14ac:dyDescent="0.25">
      <c r="A74">
        <v>73</v>
      </c>
      <c r="B74">
        <v>9</v>
      </c>
      <c r="C74" t="s">
        <v>82</v>
      </c>
      <c r="D74">
        <v>95.512262495135829</v>
      </c>
    </row>
    <row r="75" spans="1:4" x14ac:dyDescent="0.25">
      <c r="A75">
        <v>74</v>
      </c>
      <c r="B75">
        <v>10</v>
      </c>
      <c r="C75" t="s">
        <v>4</v>
      </c>
      <c r="D75">
        <v>95.228320018207853</v>
      </c>
    </row>
    <row r="76" spans="1:4" x14ac:dyDescent="0.25">
      <c r="A76">
        <v>75</v>
      </c>
      <c r="B76">
        <v>64</v>
      </c>
      <c r="C76" t="s">
        <v>32</v>
      </c>
      <c r="D76">
        <v>95.03458337346018</v>
      </c>
    </row>
    <row r="77" spans="1:4" x14ac:dyDescent="0.25">
      <c r="A77">
        <v>76</v>
      </c>
      <c r="B77">
        <v>92</v>
      </c>
      <c r="C77" t="s">
        <v>114</v>
      </c>
      <c r="D77">
        <v>94.658400216719258</v>
      </c>
    </row>
    <row r="78" spans="1:4" x14ac:dyDescent="0.25">
      <c r="A78">
        <v>77</v>
      </c>
      <c r="B78">
        <v>25</v>
      </c>
      <c r="C78" t="s">
        <v>86</v>
      </c>
      <c r="D78">
        <v>93.634165329590942</v>
      </c>
    </row>
    <row r="79" spans="1:4" x14ac:dyDescent="0.25">
      <c r="A79">
        <v>78</v>
      </c>
      <c r="B79">
        <v>60</v>
      </c>
      <c r="C79" t="s">
        <v>21</v>
      </c>
      <c r="D79">
        <v>93.364902808813071</v>
      </c>
    </row>
    <row r="80" spans="1:4" x14ac:dyDescent="0.25">
      <c r="A80">
        <v>79</v>
      </c>
      <c r="B80">
        <v>42</v>
      </c>
      <c r="C80" t="s">
        <v>74</v>
      </c>
      <c r="D80">
        <v>92.846312202155957</v>
      </c>
    </row>
    <row r="81" spans="1:4" x14ac:dyDescent="0.25">
      <c r="A81">
        <v>80</v>
      </c>
      <c r="B81">
        <v>90</v>
      </c>
      <c r="C81" t="s">
        <v>89</v>
      </c>
      <c r="D81">
        <v>92.768577895437417</v>
      </c>
    </row>
    <row r="82" spans="1:4" x14ac:dyDescent="0.25">
      <c r="A82">
        <v>81</v>
      </c>
      <c r="B82">
        <v>39</v>
      </c>
      <c r="C82" t="s">
        <v>96</v>
      </c>
      <c r="D82">
        <v>92.592328230645393</v>
      </c>
    </row>
    <row r="83" spans="1:4" x14ac:dyDescent="0.25">
      <c r="A83">
        <v>82</v>
      </c>
      <c r="B83">
        <v>24</v>
      </c>
      <c r="C83" t="s">
        <v>14</v>
      </c>
      <c r="D83">
        <v>92.418040215592043</v>
      </c>
    </row>
    <row r="84" spans="1:4" x14ac:dyDescent="0.25">
      <c r="A84">
        <v>83</v>
      </c>
      <c r="B84">
        <v>14</v>
      </c>
      <c r="C84" t="s">
        <v>65</v>
      </c>
      <c r="D84">
        <v>92.381589181560955</v>
      </c>
    </row>
    <row r="85" spans="1:4" x14ac:dyDescent="0.25">
      <c r="A85">
        <v>84</v>
      </c>
      <c r="B85">
        <v>1</v>
      </c>
      <c r="C85" t="s">
        <v>53</v>
      </c>
      <c r="D85">
        <v>92.373375042020143</v>
      </c>
    </row>
    <row r="86" spans="1:4" x14ac:dyDescent="0.25">
      <c r="A86">
        <v>85</v>
      </c>
      <c r="B86">
        <v>71</v>
      </c>
      <c r="C86" t="s">
        <v>79</v>
      </c>
      <c r="D86">
        <v>92.226451759189843</v>
      </c>
    </row>
    <row r="87" spans="1:4" x14ac:dyDescent="0.25">
      <c r="A87">
        <v>86</v>
      </c>
      <c r="B87">
        <v>52</v>
      </c>
      <c r="C87" t="s">
        <v>54</v>
      </c>
      <c r="D87">
        <v>92.187327893930686</v>
      </c>
    </row>
    <row r="88" spans="1:4" x14ac:dyDescent="0.25">
      <c r="A88">
        <v>87</v>
      </c>
      <c r="B88">
        <v>119</v>
      </c>
      <c r="C88" t="s">
        <v>18</v>
      </c>
      <c r="D88">
        <v>91.895801534097899</v>
      </c>
    </row>
    <row r="89" spans="1:4" x14ac:dyDescent="0.25">
      <c r="A89">
        <v>88</v>
      </c>
      <c r="B89">
        <v>84</v>
      </c>
      <c r="C89" t="s">
        <v>11</v>
      </c>
      <c r="D89">
        <v>91.362769857656744</v>
      </c>
    </row>
    <row r="90" spans="1:4" x14ac:dyDescent="0.25">
      <c r="A90">
        <v>89</v>
      </c>
      <c r="B90">
        <v>124</v>
      </c>
      <c r="C90" t="s">
        <v>77</v>
      </c>
      <c r="D90">
        <v>90.934280479686677</v>
      </c>
    </row>
    <row r="91" spans="1:4" x14ac:dyDescent="0.25">
      <c r="A91">
        <v>90</v>
      </c>
      <c r="B91">
        <v>45</v>
      </c>
      <c r="C91" t="s">
        <v>112</v>
      </c>
      <c r="D91">
        <v>90.59423339029621</v>
      </c>
    </row>
    <row r="92" spans="1:4" x14ac:dyDescent="0.25">
      <c r="A92">
        <v>91</v>
      </c>
      <c r="B92">
        <v>29</v>
      </c>
      <c r="C92" t="s">
        <v>26</v>
      </c>
      <c r="D92">
        <v>90.464868776428474</v>
      </c>
    </row>
    <row r="93" spans="1:4" x14ac:dyDescent="0.25">
      <c r="A93">
        <v>92</v>
      </c>
      <c r="B93">
        <v>26</v>
      </c>
      <c r="C93" t="s">
        <v>37</v>
      </c>
      <c r="D93">
        <v>90.202939582120024</v>
      </c>
    </row>
    <row r="94" spans="1:4" x14ac:dyDescent="0.25">
      <c r="A94">
        <v>93</v>
      </c>
      <c r="B94">
        <v>115</v>
      </c>
      <c r="C94" t="s">
        <v>55</v>
      </c>
      <c r="D94">
        <v>90.105164841317347</v>
      </c>
    </row>
    <row r="95" spans="1:4" x14ac:dyDescent="0.25">
      <c r="A95">
        <v>94</v>
      </c>
      <c r="B95">
        <v>97</v>
      </c>
      <c r="C95" t="s">
        <v>23</v>
      </c>
      <c r="D95">
        <v>89.717077058250879</v>
      </c>
    </row>
    <row r="96" spans="1:4" x14ac:dyDescent="0.25">
      <c r="A96">
        <v>95</v>
      </c>
      <c r="B96">
        <v>13</v>
      </c>
      <c r="C96" t="s">
        <v>64</v>
      </c>
      <c r="D96">
        <v>89.474721505687938</v>
      </c>
    </row>
    <row r="97" spans="1:4" x14ac:dyDescent="0.25">
      <c r="A97">
        <v>96</v>
      </c>
      <c r="B97">
        <v>30</v>
      </c>
      <c r="C97" t="s">
        <v>85</v>
      </c>
      <c r="D97">
        <v>89.223529977429848</v>
      </c>
    </row>
    <row r="98" spans="1:4" x14ac:dyDescent="0.25">
      <c r="A98">
        <v>97</v>
      </c>
      <c r="B98">
        <v>102</v>
      </c>
      <c r="C98" t="s">
        <v>97</v>
      </c>
      <c r="D98">
        <v>88.662247213697214</v>
      </c>
    </row>
    <row r="99" spans="1:4" x14ac:dyDescent="0.25">
      <c r="A99">
        <v>98</v>
      </c>
      <c r="B99">
        <v>75</v>
      </c>
      <c r="C99" t="s">
        <v>42</v>
      </c>
      <c r="D99">
        <v>88.143934066127215</v>
      </c>
    </row>
    <row r="100" spans="1:4" x14ac:dyDescent="0.25">
      <c r="A100">
        <v>99</v>
      </c>
      <c r="B100">
        <v>23</v>
      </c>
      <c r="C100" t="s">
        <v>69</v>
      </c>
      <c r="D100">
        <v>88.085684868823364</v>
      </c>
    </row>
    <row r="101" spans="1:4" x14ac:dyDescent="0.25">
      <c r="A101">
        <v>100</v>
      </c>
      <c r="B101">
        <v>36</v>
      </c>
      <c r="C101" t="s">
        <v>98</v>
      </c>
      <c r="D101">
        <v>88.084831746415929</v>
      </c>
    </row>
    <row r="102" spans="1:4" x14ac:dyDescent="0.25">
      <c r="A102">
        <v>101</v>
      </c>
      <c r="B102">
        <v>67</v>
      </c>
      <c r="C102" t="s">
        <v>70</v>
      </c>
      <c r="D102">
        <v>87.649455146551418</v>
      </c>
    </row>
    <row r="103" spans="1:4" x14ac:dyDescent="0.25">
      <c r="A103">
        <v>102</v>
      </c>
      <c r="B103">
        <v>51</v>
      </c>
      <c r="C103" t="s">
        <v>46</v>
      </c>
      <c r="D103">
        <v>87.370204438263357</v>
      </c>
    </row>
    <row r="104" spans="1:4" x14ac:dyDescent="0.25">
      <c r="A104">
        <v>103</v>
      </c>
      <c r="B104">
        <v>101</v>
      </c>
      <c r="C104" t="s">
        <v>109</v>
      </c>
      <c r="D104">
        <v>86.502555381053625</v>
      </c>
    </row>
    <row r="105" spans="1:4" x14ac:dyDescent="0.25">
      <c r="A105">
        <v>104</v>
      </c>
      <c r="B105">
        <v>117</v>
      </c>
      <c r="C105" t="s">
        <v>73</v>
      </c>
      <c r="D105">
        <v>86.383525763538088</v>
      </c>
    </row>
    <row r="106" spans="1:4" x14ac:dyDescent="0.25">
      <c r="A106">
        <v>105</v>
      </c>
      <c r="B106">
        <v>122</v>
      </c>
      <c r="C106" t="s">
        <v>33</v>
      </c>
      <c r="D106">
        <v>86.258120815940472</v>
      </c>
    </row>
    <row r="107" spans="1:4" x14ac:dyDescent="0.25">
      <c r="A107">
        <v>106</v>
      </c>
      <c r="B107">
        <v>110</v>
      </c>
      <c r="C107" t="s">
        <v>22</v>
      </c>
      <c r="D107">
        <v>84.970838259162022</v>
      </c>
    </row>
    <row r="108" spans="1:4" x14ac:dyDescent="0.25">
      <c r="A108">
        <v>107</v>
      </c>
      <c r="B108">
        <v>54</v>
      </c>
      <c r="C108" t="s">
        <v>84</v>
      </c>
      <c r="D108">
        <v>84.932741427039701</v>
      </c>
    </row>
    <row r="109" spans="1:4" x14ac:dyDescent="0.25">
      <c r="A109">
        <v>108</v>
      </c>
      <c r="B109">
        <v>15</v>
      </c>
      <c r="C109" t="s">
        <v>48</v>
      </c>
      <c r="D109">
        <v>84.811494049280199</v>
      </c>
    </row>
    <row r="110" spans="1:4" x14ac:dyDescent="0.25">
      <c r="A110">
        <v>109</v>
      </c>
      <c r="B110">
        <v>113</v>
      </c>
      <c r="C110" t="s">
        <v>51</v>
      </c>
      <c r="D110">
        <v>84.098072246645842</v>
      </c>
    </row>
    <row r="111" spans="1:4" x14ac:dyDescent="0.25">
      <c r="A111">
        <v>110</v>
      </c>
      <c r="B111">
        <v>88</v>
      </c>
      <c r="C111" t="s">
        <v>52</v>
      </c>
      <c r="D111">
        <v>83.841939922593482</v>
      </c>
    </row>
    <row r="112" spans="1:4" x14ac:dyDescent="0.25">
      <c r="A112">
        <v>111</v>
      </c>
      <c r="B112">
        <v>8</v>
      </c>
      <c r="C112" t="s">
        <v>122</v>
      </c>
      <c r="D112">
        <v>83.359231630307818</v>
      </c>
    </row>
    <row r="113" spans="1:4" x14ac:dyDescent="0.25">
      <c r="A113">
        <v>112</v>
      </c>
      <c r="B113">
        <v>19</v>
      </c>
      <c r="C113" t="s">
        <v>5</v>
      </c>
      <c r="D113">
        <v>83.015602344549322</v>
      </c>
    </row>
    <row r="114" spans="1:4" x14ac:dyDescent="0.25">
      <c r="A114">
        <v>113</v>
      </c>
      <c r="B114">
        <v>38</v>
      </c>
      <c r="C114" t="s">
        <v>34</v>
      </c>
      <c r="D114">
        <v>82.162661699961063</v>
      </c>
    </row>
    <row r="115" spans="1:4" x14ac:dyDescent="0.25">
      <c r="A115">
        <v>114</v>
      </c>
      <c r="B115">
        <v>108</v>
      </c>
      <c r="C115" t="s">
        <v>39</v>
      </c>
      <c r="D115">
        <v>80.081254515618426</v>
      </c>
    </row>
    <row r="116" spans="1:4" x14ac:dyDescent="0.25">
      <c r="A116">
        <v>115</v>
      </c>
      <c r="B116">
        <v>27</v>
      </c>
      <c r="C116" t="s">
        <v>3</v>
      </c>
      <c r="D116">
        <v>79.958976195020739</v>
      </c>
    </row>
    <row r="117" spans="1:4" x14ac:dyDescent="0.25">
      <c r="A117">
        <v>116</v>
      </c>
      <c r="B117">
        <v>35</v>
      </c>
      <c r="C117" t="s">
        <v>94</v>
      </c>
      <c r="D117">
        <v>79.430633288333638</v>
      </c>
    </row>
    <row r="118" spans="1:4" x14ac:dyDescent="0.25">
      <c r="A118">
        <v>117</v>
      </c>
      <c r="B118">
        <v>22</v>
      </c>
      <c r="C118" t="s">
        <v>68</v>
      </c>
      <c r="D118">
        <v>78.442411302018598</v>
      </c>
    </row>
    <row r="119" spans="1:4" x14ac:dyDescent="0.25">
      <c r="A119">
        <v>118</v>
      </c>
      <c r="B119">
        <v>56</v>
      </c>
      <c r="C119" t="s">
        <v>40</v>
      </c>
      <c r="D119">
        <v>78.171258553924588</v>
      </c>
    </row>
    <row r="120" spans="1:4" x14ac:dyDescent="0.25">
      <c r="A120">
        <v>119</v>
      </c>
      <c r="B120">
        <v>106</v>
      </c>
      <c r="C120" t="s">
        <v>102</v>
      </c>
      <c r="D120">
        <v>77.138445763295238</v>
      </c>
    </row>
    <row r="121" spans="1:4" x14ac:dyDescent="0.25">
      <c r="A121">
        <v>120</v>
      </c>
      <c r="B121">
        <v>93</v>
      </c>
      <c r="C121" t="s">
        <v>58</v>
      </c>
      <c r="D121">
        <v>76.587248212506765</v>
      </c>
    </row>
    <row r="122" spans="1:4" x14ac:dyDescent="0.25">
      <c r="A122">
        <v>121</v>
      </c>
      <c r="B122">
        <v>2</v>
      </c>
      <c r="C122" t="s">
        <v>2</v>
      </c>
      <c r="D122">
        <v>74.503218796375023</v>
      </c>
    </row>
    <row r="123" spans="1:4" x14ac:dyDescent="0.25">
      <c r="A123">
        <v>122</v>
      </c>
      <c r="B123">
        <v>37</v>
      </c>
      <c r="C123" t="s">
        <v>17</v>
      </c>
      <c r="D123">
        <v>72.555795448615655</v>
      </c>
    </row>
    <row r="124" spans="1:4" x14ac:dyDescent="0.25">
      <c r="A124">
        <v>123</v>
      </c>
      <c r="B124">
        <v>68</v>
      </c>
      <c r="C124" t="s">
        <v>16</v>
      </c>
      <c r="D124">
        <v>69.621299592554678</v>
      </c>
    </row>
    <row r="125" spans="1:4" x14ac:dyDescent="0.25">
      <c r="A125">
        <v>124</v>
      </c>
      <c r="B125">
        <v>53</v>
      </c>
      <c r="C125" t="s">
        <v>13</v>
      </c>
      <c r="D125">
        <v>65.418747329004987</v>
      </c>
    </row>
  </sheetData>
  <sortState ref="B2:D125">
    <sortCondition descending="1" ref="D2:D1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Shell</vt:lpstr>
      <vt:lpstr>Results</vt:lpstr>
      <vt:lpstr>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2014-03-02T21:57:13Z</dcterms:modified>
</cp:coreProperties>
</file>